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0730" windowHeight="11760" tabRatio="522"/>
  </bookViews>
  <sheets>
    <sheet name="Додаток2 КПК1217461" sheetId="6" r:id="rId1"/>
  </sheets>
  <definedNames>
    <definedName name="_xlnm.Print_Area" localSheetId="0">'Додаток2 КПК1217461'!$A$1:$BY$247</definedName>
  </definedNames>
  <calcPr calcId="124519"/>
</workbook>
</file>

<file path=xl/calcChain.xml><?xml version="1.0" encoding="utf-8"?>
<calcChain xmlns="http://schemas.openxmlformats.org/spreadsheetml/2006/main">
  <c r="BH222" i="6"/>
  <c r="AT222"/>
  <c r="AJ222"/>
  <c r="BH221"/>
  <c r="AT221"/>
  <c r="AJ221"/>
  <c r="BH220"/>
  <c r="AT220"/>
  <c r="AJ220"/>
  <c r="BG211"/>
  <c r="AQ211"/>
  <c r="BG210"/>
  <c r="AQ210"/>
  <c r="AZ187"/>
  <c r="AK187"/>
  <c r="AZ186"/>
  <c r="AK186"/>
  <c r="BO178"/>
  <c r="AZ178"/>
  <c r="AK178"/>
  <c r="BO177"/>
  <c r="AZ177"/>
  <c r="AK177"/>
  <c r="BD110"/>
  <c r="AJ110"/>
  <c r="BD109"/>
  <c r="AJ109"/>
  <c r="BD108"/>
  <c r="AJ108"/>
  <c r="BD107"/>
  <c r="AJ107"/>
  <c r="BD106"/>
  <c r="AJ106"/>
  <c r="BD105"/>
  <c r="AJ105"/>
  <c r="BU97"/>
  <c r="BB97"/>
  <c r="AI97"/>
  <c r="BU96"/>
  <c r="BB96"/>
  <c r="AI96"/>
  <c r="BU95"/>
  <c r="BB95"/>
  <c r="AI95"/>
  <c r="BU94"/>
  <c r="BB94"/>
  <c r="AI94"/>
  <c r="BU93"/>
  <c r="BB93"/>
  <c r="AI93"/>
  <c r="BU92"/>
  <c r="BB92"/>
  <c r="AI92"/>
  <c r="BG82"/>
  <c r="AM82"/>
  <c r="BG74"/>
  <c r="AM74"/>
  <c r="BG73"/>
  <c r="AM73"/>
  <c r="BG72"/>
  <c r="AM72"/>
  <c r="BU64"/>
  <c r="BB64"/>
  <c r="AI64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<sst xmlns="http://schemas.openxmlformats.org/spreadsheetml/2006/main" count="736" uniqueCount="266">
  <si>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</si>
  <si>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</si>
  <si>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</si>
  <si>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</si>
  <si>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</si>
  <si>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</si>
  <si>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</si>
  <si>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</si>
  <si>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</si>
  <si>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</si>
  <si>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</si>
  <si>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</si>
  <si>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</si>
  <si>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</si>
  <si>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</si>
  <si>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</si>
  <si>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</si>
  <si>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</si>
  <si>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</si>
  <si>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</si>
  <si>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</si>
  <si>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</si>
  <si>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</si>
  <si>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</si>
  <si>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</si>
  <si>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</si>
  <si>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</si>
  <si>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</si>
  <si>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</si>
  <si>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</si>
  <si>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</si>
  <si>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</si>
  <si>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</si>
  <si>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</si>
  <si>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</si>
  <si>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</si>
  <si>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</si>
  <si>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</si>
  <si>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</si>
  <si>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</si>
  <si>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</si>
  <si>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</si>
  <si>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</si>
  <si>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</si>
  <si>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</si>
  <si>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</si>
  <si>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</si>
  <si>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</si>
  <si>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</si>
  <si>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</si>
  <si>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</si>
  <si>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</si>
  <si>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</si>
  <si>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</si>
  <si>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</si>
  <si>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</si>
  <si>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</si>
  <si>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</si>
  <si>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</si>
  <si>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</si>
  <si>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</si>
  <si>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</si>
  <si>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</si>
  <si>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</si>
  <si>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</si>
  <si>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</si>
  <si>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</si>
  <si>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</si>
  <si>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</si>
  <si>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</si>
  <si>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</si>
  <si>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</si>
  <si>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</si>
  <si>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</si>
  <si>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</si>
  <si>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</si>
  <si>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</si>
  <si>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</si>
  <si>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</si>
  <si>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</si>
  <si>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</si>
  <si>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</si>
  <si>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</si>
  <si>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</si>
  <si>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</si>
  <si>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</si>
  <si>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</si>
  <si>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</si>
  <si>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</si>
  <si>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</si>
  <si>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</si>
  <si>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</si>
  <si>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</si>
  <si>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</si>
  <si>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</si>
  <si>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</si>
  <si>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</si>
  <si>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</si>
  <si>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</si>
  <si>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</si>
  <si>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</si>
  <si>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</si>
  <si>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</si>
  <si>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</si>
  <si>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</si>
  <si>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</si>
  <si>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</si>
  <si>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</si>
  <si>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</si>
  <si>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</si>
  <si>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</si>
  <si>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</si>
  <si>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</si>
  <si>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</si>
  <si>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</si>
  <si>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</si>
  <si>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</si>
  <si>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</si>
  <si>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</si>
  <si>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</si>
  <si>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</si>
  <si>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</si>
  <si>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</si>
  <si>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</si>
  <si>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</si>
  <si>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</si>
  <si>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</si>
  <si>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</si>
  <si>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</si>
  <si>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</si>
  <si>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</si>
  <si>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</si>
  <si>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</si>
  <si>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</si>
  <si>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</si>
  <si>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</si>
  <si>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</si>
  <si>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</si>
  <si>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</si>
  <si>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</si>
  <si>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</si>
  <si>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</si>
  <si>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</si>
  <si>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</si>
  <si>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</si>
  <si>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</si>
  <si>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</si>
  <si>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</si>
  <si>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</si>
  <si>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</si>
  <si>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</si>
  <si>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</si>
  <si>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</si>
  <si>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</si>
  <si>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</si>
  <si>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</si>
  <si>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</si>
  <si>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</si>
  <si>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</si>
  <si>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</si>
  <si>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</si>
  <si>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</si>
  <si>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</si>
  <si>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</si>
  <si>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</si>
  <si>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</si>
  <si>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</si>
  <si>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</si>
  <si>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</si>
  <si>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</si>
  <si>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</si>
  <si>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</si>
  <si>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</si>
  <si>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</si>
  <si>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</si>
  <si>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</si>
  <si>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Оплата послуг (крім комунальних)</t>
  </si>
  <si>
    <t>Капітальний ремонт інших об`єктів</t>
  </si>
  <si>
    <t>Утримання та розвиток автомобільних доріг та дорожньої інфраструктури за рахунок коштів місцевого бюджету</t>
  </si>
  <si>
    <t>Коригування ПКД "Капремонт дорожнього покриття проїзної частини вул.І.Козача(від вул.1Травня до вул.Київської)</t>
  </si>
  <si>
    <t>Коригування ПКД "Капремонт дорожнього покриття проїздної частини вул.1Травня(від вул.Ю.Коптєва до вул.Козачої)</t>
  </si>
  <si>
    <t>Коригування ПКД "Капремонт дорожнього покриття проїздної частини вул.Перемоги(1 черга-від вул.Київської до вул.Гвардійської;2черга-від вул.Гвардійської до вул.Промислової)</t>
  </si>
  <si>
    <t>Розробка ПКД "Капремонт дорожнього покриття проїздної частини вул.Земська(від вул.І.Скоропадського до вул.Д.Шкоропада)</t>
  </si>
  <si>
    <t>затрат</t>
  </si>
  <si>
    <t xml:space="preserve">formula=RC[-16]+RC[-8]                          </t>
  </si>
  <si>
    <t>Обсяг видатків</t>
  </si>
  <si>
    <t>грн.</t>
  </si>
  <si>
    <t>Кошторис</t>
  </si>
  <si>
    <t>Обсяг видатків на розробку(коригування) ПКД по капремонту доріг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</si>
  <si>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</si>
  <si>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</si>
  <si>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</si>
  <si>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</si>
  <si>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Кількість об’єктів, по яких планується розробка (коригувння ) ПКД по капремонту доріг</t>
  </si>
  <si>
    <t>од.</t>
  </si>
  <si>
    <t>рішення сесії</t>
  </si>
  <si>
    <t>ефективності</t>
  </si>
  <si>
    <t>Середня вартість 1 кв.м. поточного,середнього ремонту</t>
  </si>
  <si>
    <t>Розрахунок</t>
  </si>
  <si>
    <t>Середні витрати на розробку (коригування) одного ПКДпо капремонту доріг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</si>
  <si>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</si>
  <si>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</si>
  <si>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</si>
  <si>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</si>
  <si>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Рівень готовності розробки (коригування) ПКД по капремонту доріг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</si>
  <si>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</si>
  <si>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</si>
  <si>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</si>
  <si>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ЖКГ та організація благоустрою м. Прилуки у 2023 р.</t>
  </si>
  <si>
    <t>рішення виконкому №31 від07.07.2023р.</t>
  </si>
  <si>
    <t>Покращення стану інфраструктури доріг</t>
  </si>
  <si>
    <t>Утримання та розвиток автомобільних доріг та дорожньої інфраструктури за рахунок коштів місцевого бюджету; _x000D_
Розробка (коригування) ПКД по капітальному ремонту доріг</t>
  </si>
  <si>
    <t>- Бюджетний Кодекс України;_x000D_
- Закон України "Про місцеве самоврядування в Україні";_x000D_
- Наказ МФУ від26.08.2014року №836 "Про деякі питання запровадження програмно-цільового методу складання та виконання місцевих бюджетів".</t>
  </si>
  <si>
    <t>утримання в належному стані доріг міста</t>
  </si>
  <si>
    <t>При виконанні результативних показників покращено стан міських доріг</t>
  </si>
  <si>
    <t>Для покращення стану інфраструктури доріг</t>
  </si>
  <si>
    <t>(1)(2)</t>
  </si>
  <si>
    <t>Орган з питань житлово-комунального господарства</t>
  </si>
  <si>
    <t>Керівник установи</t>
  </si>
  <si>
    <t>Керівник фінансової служби</t>
  </si>
  <si>
    <t>Созінов О. С.</t>
  </si>
  <si>
    <t>Василевська В. В.</t>
  </si>
  <si>
    <t>26211349</t>
  </si>
  <si>
    <t>2555600000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</si>
  <si>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</si>
  <si>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</si>
  <si>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</si>
  <si>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</si>
  <si>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</si>
  <si>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</si>
  <si>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</si>
  <si>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</si>
  <si>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</si>
  <si>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</si>
  <si>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</si>
  <si>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</si>
  <si>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</si>
  <si>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</si>
  <si>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</si>
  <si>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</si>
  <si>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</si>
  <si>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</si>
  <si>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</si>
  <si>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</si>
  <si>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</si>
  <si>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</si>
  <si>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</si>
  <si>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</si>
  <si>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</si>
  <si>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</si>
  <si>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</si>
  <si>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</si>
  <si>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</si>
  <si>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</si>
  <si>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</si>
  <si>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</si>
  <si>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</si>
  <si>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</si>
  <si>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</si>
  <si>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</si>
  <si>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</si>
  <si>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(1)(2)(1)(7)(4)(6)(1)</t>
  </si>
  <si>
    <t>(7)(4)(6)(1)</t>
  </si>
  <si>
    <t>(0)(4)(5)(6)</t>
  </si>
  <si>
    <t>Управління житлово - комунального господарства Прилуцької міської ради</t>
  </si>
  <si>
    <t>(1)(2)(1)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</si>
</sst>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8"/>
  <sheetViews>
    <sheetView tabSelected="1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>
      <c r="A2" s="32" t="s">
        <v>248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5" t="s">
        <v>217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216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222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162</v>
      </c>
      <c r="B7" s="135" t="s">
        <v>264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265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222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261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262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178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223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249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210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30" customHeight="1">
      <c r="A18" s="133" t="s">
        <v>211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33" t="s">
        <v>212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8" t="s">
        <v>234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>
      <c r="A25" s="31" t="s">
        <v>224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225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235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8" customFormat="1" ht="12.75" customHeight="1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19388057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19388057</v>
      </c>
      <c r="AJ30" s="96"/>
      <c r="AK30" s="96"/>
      <c r="AL30" s="96"/>
      <c r="AM30" s="97"/>
      <c r="AN30" s="95">
        <v>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>
        <v>13000000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13000000</v>
      </c>
      <c r="BV30" s="96"/>
      <c r="BW30" s="96"/>
      <c r="BX30" s="96"/>
      <c r="BY30" s="97"/>
      <c r="CA30" s="98" t="s">
        <v>22</v>
      </c>
    </row>
    <row r="31" spans="1:79" s="98" customFormat="1" ht="25.5" customHeight="1">
      <c r="A31" s="88"/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140891</v>
      </c>
      <c r="AT31" s="96"/>
      <c r="AU31" s="96"/>
      <c r="AV31" s="96"/>
      <c r="AW31" s="97"/>
      <c r="AX31" s="95">
        <v>140891</v>
      </c>
      <c r="AY31" s="96"/>
      <c r="AZ31" s="96"/>
      <c r="BA31" s="97"/>
      <c r="BB31" s="95">
        <f>IF(ISNUMBER(AN31),AN31,0)+IF(ISNUMBER(AS31),AS31,0)</f>
        <v>140891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0</v>
      </c>
      <c r="BM31" s="96"/>
      <c r="BN31" s="96"/>
      <c r="BO31" s="96"/>
      <c r="BP31" s="97"/>
      <c r="BQ31" s="95">
        <v>0</v>
      </c>
      <c r="BR31" s="96"/>
      <c r="BS31" s="96"/>
      <c r="BT31" s="97"/>
      <c r="BU31" s="95">
        <f>IF(ISNUMBER(BG31),BG31,0)+IF(ISNUMBER(BL31),BL31,0)</f>
        <v>0</v>
      </c>
      <c r="BV31" s="96"/>
      <c r="BW31" s="96"/>
      <c r="BX31" s="96"/>
      <c r="BY31" s="97"/>
    </row>
    <row r="32" spans="1:79" s="98" customFormat="1" ht="38.25" customHeight="1">
      <c r="A32" s="88">
        <v>602400</v>
      </c>
      <c r="B32" s="89"/>
      <c r="C32" s="89"/>
      <c r="D32" s="90"/>
      <c r="E32" s="91" t="s">
        <v>175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0</v>
      </c>
      <c r="AA32" s="94"/>
      <c r="AB32" s="94"/>
      <c r="AC32" s="94"/>
      <c r="AD32" s="94"/>
      <c r="AE32" s="95">
        <v>0</v>
      </c>
      <c r="AF32" s="96"/>
      <c r="AG32" s="96"/>
      <c r="AH32" s="97"/>
      <c r="AI32" s="95">
        <f>IF(ISNUMBER(U32),U32,0)+IF(ISNUMBER(Z32),Z32,0)</f>
        <v>0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140891</v>
      </c>
      <c r="AT32" s="96"/>
      <c r="AU32" s="96"/>
      <c r="AV32" s="96"/>
      <c r="AW32" s="97"/>
      <c r="AX32" s="95">
        <v>140891</v>
      </c>
      <c r="AY32" s="96"/>
      <c r="AZ32" s="96"/>
      <c r="BA32" s="97"/>
      <c r="BB32" s="95">
        <f>IF(ISNUMBER(AN32),AN32,0)+IF(ISNUMBER(AS32),AS32,0)</f>
        <v>140891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0</v>
      </c>
      <c r="BM32" s="96"/>
      <c r="BN32" s="96"/>
      <c r="BO32" s="96"/>
      <c r="BP32" s="97"/>
      <c r="BQ32" s="95">
        <v>0</v>
      </c>
      <c r="BR32" s="96"/>
      <c r="BS32" s="96"/>
      <c r="BT32" s="97"/>
      <c r="BU32" s="95">
        <f>IF(ISNUMBER(BG32),BG32,0)+IF(ISNUMBER(BL32),BL32,0)</f>
        <v>0</v>
      </c>
      <c r="BV32" s="96"/>
      <c r="BW32" s="96"/>
      <c r="BX32" s="96"/>
      <c r="BY32" s="97"/>
    </row>
    <row r="33" spans="1:79" s="6" customFormat="1" ht="12.75" customHeight="1">
      <c r="A33" s="85"/>
      <c r="B33" s="86"/>
      <c r="C33" s="86"/>
      <c r="D33" s="87"/>
      <c r="E33" s="99" t="s">
        <v>147</v>
      </c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1"/>
      <c r="U33" s="102">
        <v>19388057</v>
      </c>
      <c r="V33" s="102"/>
      <c r="W33" s="102"/>
      <c r="X33" s="102"/>
      <c r="Y33" s="102"/>
      <c r="Z33" s="102">
        <v>0</v>
      </c>
      <c r="AA33" s="102"/>
      <c r="AB33" s="102"/>
      <c r="AC33" s="102"/>
      <c r="AD33" s="102"/>
      <c r="AE33" s="103">
        <v>0</v>
      </c>
      <c r="AF33" s="104"/>
      <c r="AG33" s="104"/>
      <c r="AH33" s="105"/>
      <c r="AI33" s="103">
        <f>IF(ISNUMBER(U33),U33,0)+IF(ISNUMBER(Z33),Z33,0)</f>
        <v>19388057</v>
      </c>
      <c r="AJ33" s="104"/>
      <c r="AK33" s="104"/>
      <c r="AL33" s="104"/>
      <c r="AM33" s="105"/>
      <c r="AN33" s="103">
        <v>0</v>
      </c>
      <c r="AO33" s="104"/>
      <c r="AP33" s="104"/>
      <c r="AQ33" s="104"/>
      <c r="AR33" s="105"/>
      <c r="AS33" s="103">
        <v>140891</v>
      </c>
      <c r="AT33" s="104"/>
      <c r="AU33" s="104"/>
      <c r="AV33" s="104"/>
      <c r="AW33" s="105"/>
      <c r="AX33" s="103">
        <v>140891</v>
      </c>
      <c r="AY33" s="104"/>
      <c r="AZ33" s="104"/>
      <c r="BA33" s="105"/>
      <c r="BB33" s="103">
        <f>IF(ISNUMBER(AN33),AN33,0)+IF(ISNUMBER(AS33),AS33,0)</f>
        <v>140891</v>
      </c>
      <c r="BC33" s="104"/>
      <c r="BD33" s="104"/>
      <c r="BE33" s="104"/>
      <c r="BF33" s="105"/>
      <c r="BG33" s="103">
        <v>13000000</v>
      </c>
      <c r="BH33" s="104"/>
      <c r="BI33" s="104"/>
      <c r="BJ33" s="104"/>
      <c r="BK33" s="105"/>
      <c r="BL33" s="103">
        <v>0</v>
      </c>
      <c r="BM33" s="104"/>
      <c r="BN33" s="104"/>
      <c r="BO33" s="104"/>
      <c r="BP33" s="105"/>
      <c r="BQ33" s="103">
        <v>0</v>
      </c>
      <c r="BR33" s="104"/>
      <c r="BS33" s="104"/>
      <c r="BT33" s="105"/>
      <c r="BU33" s="103">
        <f>IF(ISNUMBER(BG33),BG33,0)+IF(ISNUMBER(BL33),BL33,0)</f>
        <v>13000000</v>
      </c>
      <c r="BV33" s="104"/>
      <c r="BW33" s="104"/>
      <c r="BX33" s="104"/>
      <c r="BY33" s="105"/>
    </row>
    <row r="35" spans="1:79" ht="14.25" customHeight="1">
      <c r="A35" s="78" t="s">
        <v>250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5" customHeight="1">
      <c r="A36" s="44" t="s">
        <v>224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>
      <c r="A37" s="54" t="s">
        <v>2</v>
      </c>
      <c r="B37" s="55"/>
      <c r="C37" s="55"/>
      <c r="D37" s="56"/>
      <c r="E37" s="54" t="s">
        <v>19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36" t="s">
        <v>246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251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>
      <c r="A38" s="57"/>
      <c r="B38" s="58"/>
      <c r="C38" s="58"/>
      <c r="D38" s="59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9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1" t="s">
        <v>116</v>
      </c>
      <c r="AI38" s="52"/>
      <c r="AJ38" s="52"/>
      <c r="AK38" s="52"/>
      <c r="AL38" s="53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1" t="s">
        <v>116</v>
      </c>
      <c r="BC38" s="52"/>
      <c r="BD38" s="52"/>
      <c r="BE38" s="52"/>
      <c r="BF38" s="53"/>
      <c r="BG38" s="36" t="s">
        <v>96</v>
      </c>
      <c r="BH38" s="37"/>
      <c r="BI38" s="37"/>
      <c r="BJ38" s="37"/>
      <c r="BK38" s="38"/>
    </row>
    <row r="39" spans="1:79" ht="15" customHeight="1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171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171</v>
      </c>
      <c r="BH40" s="48"/>
      <c r="BI40" s="48"/>
      <c r="BJ40" s="48"/>
      <c r="BK40" s="49"/>
      <c r="CA40" t="s">
        <v>23</v>
      </c>
    </row>
    <row r="41" spans="1:79" s="98" customFormat="1" ht="12.75" customHeight="1">
      <c r="A41" s="88"/>
      <c r="B41" s="89"/>
      <c r="C41" s="89"/>
      <c r="D41" s="90"/>
      <c r="E41" s="91" t="s">
        <v>172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95">
        <v>11000000</v>
      </c>
      <c r="Y41" s="96"/>
      <c r="Z41" s="96"/>
      <c r="AA41" s="96"/>
      <c r="AB41" s="97"/>
      <c r="AC41" s="95" t="s">
        <v>173</v>
      </c>
      <c r="AD41" s="96"/>
      <c r="AE41" s="96"/>
      <c r="AF41" s="96"/>
      <c r="AG41" s="97"/>
      <c r="AH41" s="95" t="s">
        <v>173</v>
      </c>
      <c r="AI41" s="96"/>
      <c r="AJ41" s="96"/>
      <c r="AK41" s="96"/>
      <c r="AL41" s="97"/>
      <c r="AM41" s="95">
        <f>IF(ISNUMBER(X41),X41,0)+IF(ISNUMBER(AC41),AC41,0)</f>
        <v>11000000</v>
      </c>
      <c r="AN41" s="96"/>
      <c r="AO41" s="96"/>
      <c r="AP41" s="96"/>
      <c r="AQ41" s="97"/>
      <c r="AR41" s="95">
        <v>11000000</v>
      </c>
      <c r="AS41" s="96"/>
      <c r="AT41" s="96"/>
      <c r="AU41" s="96"/>
      <c r="AV41" s="97"/>
      <c r="AW41" s="95" t="s">
        <v>173</v>
      </c>
      <c r="AX41" s="96"/>
      <c r="AY41" s="96"/>
      <c r="AZ41" s="96"/>
      <c r="BA41" s="97"/>
      <c r="BB41" s="95" t="s">
        <v>173</v>
      </c>
      <c r="BC41" s="96"/>
      <c r="BD41" s="96"/>
      <c r="BE41" s="96"/>
      <c r="BF41" s="97"/>
      <c r="BG41" s="94">
        <f>IF(ISNUMBER(AR41),AR41,0)+IF(ISNUMBER(AW41),AW41,0)</f>
        <v>11000000</v>
      </c>
      <c r="BH41" s="94"/>
      <c r="BI41" s="94"/>
      <c r="BJ41" s="94"/>
      <c r="BK41" s="94"/>
      <c r="CA41" s="98" t="s">
        <v>24</v>
      </c>
    </row>
    <row r="42" spans="1:79" s="98" customFormat="1" ht="25.5" customHeight="1">
      <c r="A42" s="88"/>
      <c r="B42" s="89"/>
      <c r="C42" s="89"/>
      <c r="D42" s="90"/>
      <c r="E42" s="91" t="s">
        <v>174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95" t="s">
        <v>173</v>
      </c>
      <c r="Y42" s="96"/>
      <c r="Z42" s="96"/>
      <c r="AA42" s="96"/>
      <c r="AB42" s="97"/>
      <c r="AC42" s="95">
        <v>0</v>
      </c>
      <c r="AD42" s="96"/>
      <c r="AE42" s="96"/>
      <c r="AF42" s="96"/>
      <c r="AG42" s="97"/>
      <c r="AH42" s="95">
        <v>0</v>
      </c>
      <c r="AI42" s="96"/>
      <c r="AJ42" s="96"/>
      <c r="AK42" s="96"/>
      <c r="AL42" s="97"/>
      <c r="AM42" s="95">
        <f>IF(ISNUMBER(X42),X42,0)+IF(ISNUMBER(AC42),AC42,0)</f>
        <v>0</v>
      </c>
      <c r="AN42" s="96"/>
      <c r="AO42" s="96"/>
      <c r="AP42" s="96"/>
      <c r="AQ42" s="97"/>
      <c r="AR42" s="95" t="s">
        <v>173</v>
      </c>
      <c r="AS42" s="96"/>
      <c r="AT42" s="96"/>
      <c r="AU42" s="96"/>
      <c r="AV42" s="97"/>
      <c r="AW42" s="95">
        <v>0</v>
      </c>
      <c r="AX42" s="96"/>
      <c r="AY42" s="96"/>
      <c r="AZ42" s="96"/>
      <c r="BA42" s="97"/>
      <c r="BB42" s="95">
        <v>0</v>
      </c>
      <c r="BC42" s="96"/>
      <c r="BD42" s="96"/>
      <c r="BE42" s="96"/>
      <c r="BF42" s="97"/>
      <c r="BG42" s="94">
        <f>IF(ISNUMBER(AR42),AR42,0)+IF(ISNUMBER(AW42),AW42,0)</f>
        <v>0</v>
      </c>
      <c r="BH42" s="94"/>
      <c r="BI42" s="94"/>
      <c r="BJ42" s="94"/>
      <c r="BK42" s="94"/>
    </row>
    <row r="43" spans="1:79" s="98" customFormat="1" ht="25.5" customHeight="1">
      <c r="A43" s="88">
        <v>602400</v>
      </c>
      <c r="B43" s="89"/>
      <c r="C43" s="89"/>
      <c r="D43" s="90"/>
      <c r="E43" s="91" t="s">
        <v>175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95" t="s">
        <v>173</v>
      </c>
      <c r="Y43" s="96"/>
      <c r="Z43" s="96"/>
      <c r="AA43" s="96"/>
      <c r="AB43" s="97"/>
      <c r="AC43" s="95">
        <v>0</v>
      </c>
      <c r="AD43" s="96"/>
      <c r="AE43" s="96"/>
      <c r="AF43" s="96"/>
      <c r="AG43" s="97"/>
      <c r="AH43" s="95">
        <v>0</v>
      </c>
      <c r="AI43" s="96"/>
      <c r="AJ43" s="96"/>
      <c r="AK43" s="96"/>
      <c r="AL43" s="97"/>
      <c r="AM43" s="95">
        <f>IF(ISNUMBER(X43),X43,0)+IF(ISNUMBER(AC43),AC43,0)</f>
        <v>0</v>
      </c>
      <c r="AN43" s="96"/>
      <c r="AO43" s="96"/>
      <c r="AP43" s="96"/>
      <c r="AQ43" s="97"/>
      <c r="AR43" s="95" t="s">
        <v>173</v>
      </c>
      <c r="AS43" s="96"/>
      <c r="AT43" s="96"/>
      <c r="AU43" s="96"/>
      <c r="AV43" s="97"/>
      <c r="AW43" s="95">
        <v>0</v>
      </c>
      <c r="AX43" s="96"/>
      <c r="AY43" s="96"/>
      <c r="AZ43" s="96"/>
      <c r="BA43" s="97"/>
      <c r="BB43" s="95">
        <v>0</v>
      </c>
      <c r="BC43" s="96"/>
      <c r="BD43" s="96"/>
      <c r="BE43" s="96"/>
      <c r="BF43" s="97"/>
      <c r="BG43" s="94">
        <f>IF(ISNUMBER(AR43),AR43,0)+IF(ISNUMBER(AW43),AW43,0)</f>
        <v>0</v>
      </c>
      <c r="BH43" s="94"/>
      <c r="BI43" s="94"/>
      <c r="BJ43" s="94"/>
      <c r="BK43" s="94"/>
    </row>
    <row r="44" spans="1:79" s="6" customFormat="1" ht="12.75" customHeight="1">
      <c r="A44" s="85"/>
      <c r="B44" s="86"/>
      <c r="C44" s="86"/>
      <c r="D44" s="87"/>
      <c r="E44" s="99" t="s">
        <v>147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103">
        <v>11000000</v>
      </c>
      <c r="Y44" s="104"/>
      <c r="Z44" s="104"/>
      <c r="AA44" s="104"/>
      <c r="AB44" s="105"/>
      <c r="AC44" s="103">
        <v>0</v>
      </c>
      <c r="AD44" s="104"/>
      <c r="AE44" s="104"/>
      <c r="AF44" s="104"/>
      <c r="AG44" s="105"/>
      <c r="AH44" s="103">
        <v>0</v>
      </c>
      <c r="AI44" s="104"/>
      <c r="AJ44" s="104"/>
      <c r="AK44" s="104"/>
      <c r="AL44" s="105"/>
      <c r="AM44" s="103">
        <f>IF(ISNUMBER(X44),X44,0)+IF(ISNUMBER(AC44),AC44,0)</f>
        <v>11000000</v>
      </c>
      <c r="AN44" s="104"/>
      <c r="AO44" s="104"/>
      <c r="AP44" s="104"/>
      <c r="AQ44" s="105"/>
      <c r="AR44" s="103">
        <v>11000000</v>
      </c>
      <c r="AS44" s="104"/>
      <c r="AT44" s="104"/>
      <c r="AU44" s="104"/>
      <c r="AV44" s="105"/>
      <c r="AW44" s="103">
        <v>0</v>
      </c>
      <c r="AX44" s="104"/>
      <c r="AY44" s="104"/>
      <c r="AZ44" s="104"/>
      <c r="BA44" s="105"/>
      <c r="BB44" s="103">
        <v>0</v>
      </c>
      <c r="BC44" s="104"/>
      <c r="BD44" s="104"/>
      <c r="BE44" s="104"/>
      <c r="BF44" s="105"/>
      <c r="BG44" s="102">
        <f>IF(ISNUMBER(AR44),AR44,0)+IF(ISNUMBER(AW44),AW44,0)</f>
        <v>11000000</v>
      </c>
      <c r="BH44" s="102"/>
      <c r="BI44" s="102"/>
      <c r="BJ44" s="102"/>
      <c r="BK44" s="102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>
      <c r="A48" s="29" t="s">
        <v>236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>
      <c r="A49" s="31" t="s">
        <v>224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>
      <c r="A50" s="61" t="s">
        <v>118</v>
      </c>
      <c r="B50" s="62"/>
      <c r="C50" s="62"/>
      <c r="D50" s="63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225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228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235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>
      <c r="A51" s="64"/>
      <c r="B51" s="65"/>
      <c r="C51" s="65"/>
      <c r="D51" s="6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1" t="s">
        <v>116</v>
      </c>
      <c r="AF51" s="52"/>
      <c r="AG51" s="52"/>
      <c r="AH51" s="53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1" t="s">
        <v>116</v>
      </c>
      <c r="AY51" s="52"/>
      <c r="AZ51" s="52"/>
      <c r="BA51" s="53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1" t="s">
        <v>116</v>
      </c>
      <c r="BR51" s="52"/>
      <c r="BS51" s="52"/>
      <c r="BT51" s="53"/>
      <c r="BU51" s="36" t="s">
        <v>97</v>
      </c>
      <c r="BV51" s="37"/>
      <c r="BW51" s="37"/>
      <c r="BX51" s="37"/>
      <c r="BY51" s="38"/>
    </row>
    <row r="52" spans="1:79" ht="15" customHeight="1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170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170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170</v>
      </c>
      <c r="BV53" s="48"/>
      <c r="BW53" s="48"/>
      <c r="BX53" s="48"/>
      <c r="BY53" s="49"/>
      <c r="CA53" t="s">
        <v>25</v>
      </c>
    </row>
    <row r="54" spans="1:79" s="98" customFormat="1" ht="12.75" customHeight="1">
      <c r="A54" s="88">
        <v>2240</v>
      </c>
      <c r="B54" s="89"/>
      <c r="C54" s="89"/>
      <c r="D54" s="90"/>
      <c r="E54" s="91" t="s">
        <v>176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3"/>
      <c r="U54" s="95">
        <v>19388057</v>
      </c>
      <c r="V54" s="96"/>
      <c r="W54" s="96"/>
      <c r="X54" s="96"/>
      <c r="Y54" s="97"/>
      <c r="Z54" s="95">
        <v>0</v>
      </c>
      <c r="AA54" s="96"/>
      <c r="AB54" s="96"/>
      <c r="AC54" s="96"/>
      <c r="AD54" s="97"/>
      <c r="AE54" s="95">
        <v>0</v>
      </c>
      <c r="AF54" s="96"/>
      <c r="AG54" s="96"/>
      <c r="AH54" s="97"/>
      <c r="AI54" s="95">
        <f>IF(ISNUMBER(U54),U54,0)+IF(ISNUMBER(Z54),Z54,0)</f>
        <v>19388057</v>
      </c>
      <c r="AJ54" s="96"/>
      <c r="AK54" s="96"/>
      <c r="AL54" s="96"/>
      <c r="AM54" s="97"/>
      <c r="AN54" s="95">
        <v>0</v>
      </c>
      <c r="AO54" s="96"/>
      <c r="AP54" s="96"/>
      <c r="AQ54" s="96"/>
      <c r="AR54" s="97"/>
      <c r="AS54" s="95">
        <v>0</v>
      </c>
      <c r="AT54" s="96"/>
      <c r="AU54" s="96"/>
      <c r="AV54" s="96"/>
      <c r="AW54" s="97"/>
      <c r="AX54" s="95">
        <v>0</v>
      </c>
      <c r="AY54" s="96"/>
      <c r="AZ54" s="96"/>
      <c r="BA54" s="97"/>
      <c r="BB54" s="95">
        <f>IF(ISNUMBER(AN54),AN54,0)+IF(ISNUMBER(AS54),AS54,0)</f>
        <v>0</v>
      </c>
      <c r="BC54" s="96"/>
      <c r="BD54" s="96"/>
      <c r="BE54" s="96"/>
      <c r="BF54" s="97"/>
      <c r="BG54" s="95">
        <v>13000000</v>
      </c>
      <c r="BH54" s="96"/>
      <c r="BI54" s="96"/>
      <c r="BJ54" s="96"/>
      <c r="BK54" s="97"/>
      <c r="BL54" s="95">
        <v>0</v>
      </c>
      <c r="BM54" s="96"/>
      <c r="BN54" s="96"/>
      <c r="BO54" s="96"/>
      <c r="BP54" s="97"/>
      <c r="BQ54" s="95">
        <v>0</v>
      </c>
      <c r="BR54" s="96"/>
      <c r="BS54" s="96"/>
      <c r="BT54" s="97"/>
      <c r="BU54" s="95">
        <f>IF(ISNUMBER(BG54),BG54,0)+IF(ISNUMBER(BL54),BL54,0)</f>
        <v>13000000</v>
      </c>
      <c r="BV54" s="96"/>
      <c r="BW54" s="96"/>
      <c r="BX54" s="96"/>
      <c r="BY54" s="97"/>
      <c r="CA54" s="98" t="s">
        <v>26</v>
      </c>
    </row>
    <row r="55" spans="1:79" s="98" customFormat="1" ht="12.75" customHeight="1">
      <c r="A55" s="88">
        <v>3132</v>
      </c>
      <c r="B55" s="89"/>
      <c r="C55" s="89"/>
      <c r="D55" s="90"/>
      <c r="E55" s="91" t="s">
        <v>177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3"/>
      <c r="U55" s="95">
        <v>0</v>
      </c>
      <c r="V55" s="96"/>
      <c r="W55" s="96"/>
      <c r="X55" s="96"/>
      <c r="Y55" s="97"/>
      <c r="Z55" s="95">
        <v>0</v>
      </c>
      <c r="AA55" s="96"/>
      <c r="AB55" s="96"/>
      <c r="AC55" s="96"/>
      <c r="AD55" s="97"/>
      <c r="AE55" s="95">
        <v>0</v>
      </c>
      <c r="AF55" s="96"/>
      <c r="AG55" s="96"/>
      <c r="AH55" s="97"/>
      <c r="AI55" s="95">
        <f>IF(ISNUMBER(U55),U55,0)+IF(ISNUMBER(Z55),Z55,0)</f>
        <v>0</v>
      </c>
      <c r="AJ55" s="96"/>
      <c r="AK55" s="96"/>
      <c r="AL55" s="96"/>
      <c r="AM55" s="97"/>
      <c r="AN55" s="95">
        <v>0</v>
      </c>
      <c r="AO55" s="96"/>
      <c r="AP55" s="96"/>
      <c r="AQ55" s="96"/>
      <c r="AR55" s="97"/>
      <c r="AS55" s="95">
        <v>140891</v>
      </c>
      <c r="AT55" s="96"/>
      <c r="AU55" s="96"/>
      <c r="AV55" s="96"/>
      <c r="AW55" s="97"/>
      <c r="AX55" s="95">
        <v>140891</v>
      </c>
      <c r="AY55" s="96"/>
      <c r="AZ55" s="96"/>
      <c r="BA55" s="97"/>
      <c r="BB55" s="95">
        <f>IF(ISNUMBER(AN55),AN55,0)+IF(ISNUMBER(AS55),AS55,0)</f>
        <v>140891</v>
      </c>
      <c r="BC55" s="96"/>
      <c r="BD55" s="96"/>
      <c r="BE55" s="96"/>
      <c r="BF55" s="97"/>
      <c r="BG55" s="95">
        <v>0</v>
      </c>
      <c r="BH55" s="96"/>
      <c r="BI55" s="96"/>
      <c r="BJ55" s="96"/>
      <c r="BK55" s="97"/>
      <c r="BL55" s="95">
        <v>0</v>
      </c>
      <c r="BM55" s="96"/>
      <c r="BN55" s="96"/>
      <c r="BO55" s="96"/>
      <c r="BP55" s="97"/>
      <c r="BQ55" s="95">
        <v>0</v>
      </c>
      <c r="BR55" s="96"/>
      <c r="BS55" s="96"/>
      <c r="BT55" s="97"/>
      <c r="BU55" s="95">
        <f>IF(ISNUMBER(BG55),BG55,0)+IF(ISNUMBER(BL55),BL55,0)</f>
        <v>0</v>
      </c>
      <c r="BV55" s="96"/>
      <c r="BW55" s="96"/>
      <c r="BX55" s="96"/>
      <c r="BY55" s="97"/>
    </row>
    <row r="56" spans="1:79" s="6" customFormat="1" ht="12.75" customHeight="1">
      <c r="A56" s="85"/>
      <c r="B56" s="86"/>
      <c r="C56" s="86"/>
      <c r="D56" s="87"/>
      <c r="E56" s="99" t="s">
        <v>147</v>
      </c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1"/>
      <c r="U56" s="103">
        <v>19388057</v>
      </c>
      <c r="V56" s="104"/>
      <c r="W56" s="104"/>
      <c r="X56" s="104"/>
      <c r="Y56" s="105"/>
      <c r="Z56" s="103">
        <v>0</v>
      </c>
      <c r="AA56" s="104"/>
      <c r="AB56" s="104"/>
      <c r="AC56" s="104"/>
      <c r="AD56" s="105"/>
      <c r="AE56" s="103">
        <v>0</v>
      </c>
      <c r="AF56" s="104"/>
      <c r="AG56" s="104"/>
      <c r="AH56" s="105"/>
      <c r="AI56" s="103">
        <f>IF(ISNUMBER(U56),U56,0)+IF(ISNUMBER(Z56),Z56,0)</f>
        <v>19388057</v>
      </c>
      <c r="AJ56" s="104"/>
      <c r="AK56" s="104"/>
      <c r="AL56" s="104"/>
      <c r="AM56" s="105"/>
      <c r="AN56" s="103">
        <v>0</v>
      </c>
      <c r="AO56" s="104"/>
      <c r="AP56" s="104"/>
      <c r="AQ56" s="104"/>
      <c r="AR56" s="105"/>
      <c r="AS56" s="103">
        <v>140891</v>
      </c>
      <c r="AT56" s="104"/>
      <c r="AU56" s="104"/>
      <c r="AV56" s="104"/>
      <c r="AW56" s="105"/>
      <c r="AX56" s="103">
        <v>140891</v>
      </c>
      <c r="AY56" s="104"/>
      <c r="AZ56" s="104"/>
      <c r="BA56" s="105"/>
      <c r="BB56" s="103">
        <f>IF(ISNUMBER(AN56),AN56,0)+IF(ISNUMBER(AS56),AS56,0)</f>
        <v>140891</v>
      </c>
      <c r="BC56" s="104"/>
      <c r="BD56" s="104"/>
      <c r="BE56" s="104"/>
      <c r="BF56" s="105"/>
      <c r="BG56" s="103">
        <v>13000000</v>
      </c>
      <c r="BH56" s="104"/>
      <c r="BI56" s="104"/>
      <c r="BJ56" s="104"/>
      <c r="BK56" s="105"/>
      <c r="BL56" s="103">
        <v>0</v>
      </c>
      <c r="BM56" s="104"/>
      <c r="BN56" s="104"/>
      <c r="BO56" s="104"/>
      <c r="BP56" s="105"/>
      <c r="BQ56" s="103">
        <v>0</v>
      </c>
      <c r="BR56" s="104"/>
      <c r="BS56" s="104"/>
      <c r="BT56" s="105"/>
      <c r="BU56" s="103">
        <f>IF(ISNUMBER(BG56),BG56,0)+IF(ISNUMBER(BL56),BL56,0)</f>
        <v>13000000</v>
      </c>
      <c r="BV56" s="104"/>
      <c r="BW56" s="104"/>
      <c r="BX56" s="104"/>
      <c r="BY56" s="105"/>
    </row>
    <row r="58" spans="1:79" ht="14.25" customHeight="1">
      <c r="A58" s="29" t="s">
        <v>237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5" customHeight="1">
      <c r="A59" s="44" t="s">
        <v>224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</row>
    <row r="60" spans="1:79" ht="23.1" customHeight="1">
      <c r="A60" s="61" t="s">
        <v>119</v>
      </c>
      <c r="B60" s="62"/>
      <c r="C60" s="62"/>
      <c r="D60" s="62"/>
      <c r="E60" s="63"/>
      <c r="F60" s="27" t="s">
        <v>19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36" t="s">
        <v>225</v>
      </c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8"/>
      <c r="AN60" s="36" t="s">
        <v>228</v>
      </c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8"/>
      <c r="BG60" s="36" t="s">
        <v>235</v>
      </c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8"/>
    </row>
    <row r="61" spans="1:79" ht="51.75" customHeight="1">
      <c r="A61" s="64"/>
      <c r="B61" s="65"/>
      <c r="C61" s="65"/>
      <c r="D61" s="65"/>
      <c r="E61" s="66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36" t="s">
        <v>4</v>
      </c>
      <c r="V61" s="37"/>
      <c r="W61" s="37"/>
      <c r="X61" s="37"/>
      <c r="Y61" s="38"/>
      <c r="Z61" s="36" t="s">
        <v>3</v>
      </c>
      <c r="AA61" s="37"/>
      <c r="AB61" s="37"/>
      <c r="AC61" s="37"/>
      <c r="AD61" s="38"/>
      <c r="AE61" s="51" t="s">
        <v>116</v>
      </c>
      <c r="AF61" s="52"/>
      <c r="AG61" s="52"/>
      <c r="AH61" s="53"/>
      <c r="AI61" s="36" t="s">
        <v>5</v>
      </c>
      <c r="AJ61" s="37"/>
      <c r="AK61" s="37"/>
      <c r="AL61" s="37"/>
      <c r="AM61" s="38"/>
      <c r="AN61" s="36" t="s">
        <v>4</v>
      </c>
      <c r="AO61" s="37"/>
      <c r="AP61" s="37"/>
      <c r="AQ61" s="37"/>
      <c r="AR61" s="38"/>
      <c r="AS61" s="36" t="s">
        <v>3</v>
      </c>
      <c r="AT61" s="37"/>
      <c r="AU61" s="37"/>
      <c r="AV61" s="37"/>
      <c r="AW61" s="38"/>
      <c r="AX61" s="51" t="s">
        <v>116</v>
      </c>
      <c r="AY61" s="52"/>
      <c r="AZ61" s="52"/>
      <c r="BA61" s="53"/>
      <c r="BB61" s="36" t="s">
        <v>96</v>
      </c>
      <c r="BC61" s="37"/>
      <c r="BD61" s="37"/>
      <c r="BE61" s="37"/>
      <c r="BF61" s="38"/>
      <c r="BG61" s="36" t="s">
        <v>4</v>
      </c>
      <c r="BH61" s="37"/>
      <c r="BI61" s="37"/>
      <c r="BJ61" s="37"/>
      <c r="BK61" s="38"/>
      <c r="BL61" s="36" t="s">
        <v>3</v>
      </c>
      <c r="BM61" s="37"/>
      <c r="BN61" s="37"/>
      <c r="BO61" s="37"/>
      <c r="BP61" s="38"/>
      <c r="BQ61" s="51" t="s">
        <v>116</v>
      </c>
      <c r="BR61" s="52"/>
      <c r="BS61" s="52"/>
      <c r="BT61" s="53"/>
      <c r="BU61" s="27" t="s">
        <v>97</v>
      </c>
      <c r="BV61" s="27"/>
      <c r="BW61" s="27"/>
      <c r="BX61" s="27"/>
      <c r="BY61" s="27"/>
    </row>
    <row r="62" spans="1:79" ht="15" customHeight="1">
      <c r="A62" s="36">
        <v>1</v>
      </c>
      <c r="B62" s="37"/>
      <c r="C62" s="37"/>
      <c r="D62" s="37"/>
      <c r="E62" s="38"/>
      <c r="F62" s="36">
        <v>2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36">
        <v>3</v>
      </c>
      <c r="V62" s="37"/>
      <c r="W62" s="37"/>
      <c r="X62" s="37"/>
      <c r="Y62" s="38"/>
      <c r="Z62" s="36">
        <v>4</v>
      </c>
      <c r="AA62" s="37"/>
      <c r="AB62" s="37"/>
      <c r="AC62" s="37"/>
      <c r="AD62" s="38"/>
      <c r="AE62" s="36">
        <v>5</v>
      </c>
      <c r="AF62" s="37"/>
      <c r="AG62" s="37"/>
      <c r="AH62" s="38"/>
      <c r="AI62" s="36">
        <v>6</v>
      </c>
      <c r="AJ62" s="37"/>
      <c r="AK62" s="37"/>
      <c r="AL62" s="37"/>
      <c r="AM62" s="38"/>
      <c r="AN62" s="36">
        <v>7</v>
      </c>
      <c r="AO62" s="37"/>
      <c r="AP62" s="37"/>
      <c r="AQ62" s="37"/>
      <c r="AR62" s="38"/>
      <c r="AS62" s="36">
        <v>8</v>
      </c>
      <c r="AT62" s="37"/>
      <c r="AU62" s="37"/>
      <c r="AV62" s="37"/>
      <c r="AW62" s="38"/>
      <c r="AX62" s="36">
        <v>9</v>
      </c>
      <c r="AY62" s="37"/>
      <c r="AZ62" s="37"/>
      <c r="BA62" s="38"/>
      <c r="BB62" s="36">
        <v>10</v>
      </c>
      <c r="BC62" s="37"/>
      <c r="BD62" s="37"/>
      <c r="BE62" s="37"/>
      <c r="BF62" s="38"/>
      <c r="BG62" s="36">
        <v>11</v>
      </c>
      <c r="BH62" s="37"/>
      <c r="BI62" s="37"/>
      <c r="BJ62" s="37"/>
      <c r="BK62" s="38"/>
      <c r="BL62" s="36">
        <v>12</v>
      </c>
      <c r="BM62" s="37"/>
      <c r="BN62" s="37"/>
      <c r="BO62" s="37"/>
      <c r="BP62" s="38"/>
      <c r="BQ62" s="36">
        <v>13</v>
      </c>
      <c r="BR62" s="37"/>
      <c r="BS62" s="37"/>
      <c r="BT62" s="38"/>
      <c r="BU62" s="27">
        <v>14</v>
      </c>
      <c r="BV62" s="27"/>
      <c r="BW62" s="27"/>
      <c r="BX62" s="27"/>
      <c r="BY62" s="27"/>
    </row>
    <row r="63" spans="1:79" s="1" customFormat="1" ht="13.5" hidden="1" customHeight="1">
      <c r="A63" s="39" t="s">
        <v>64</v>
      </c>
      <c r="B63" s="40"/>
      <c r="C63" s="40"/>
      <c r="D63" s="40"/>
      <c r="E63" s="41"/>
      <c r="F63" s="39" t="s">
        <v>57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1"/>
      <c r="U63" s="39" t="s">
        <v>65</v>
      </c>
      <c r="V63" s="40"/>
      <c r="W63" s="40"/>
      <c r="X63" s="40"/>
      <c r="Y63" s="41"/>
      <c r="Z63" s="39" t="s">
        <v>66</v>
      </c>
      <c r="AA63" s="40"/>
      <c r="AB63" s="40"/>
      <c r="AC63" s="40"/>
      <c r="AD63" s="41"/>
      <c r="AE63" s="39" t="s">
        <v>91</v>
      </c>
      <c r="AF63" s="40"/>
      <c r="AG63" s="40"/>
      <c r="AH63" s="41"/>
      <c r="AI63" s="47" t="s">
        <v>170</v>
      </c>
      <c r="AJ63" s="48"/>
      <c r="AK63" s="48"/>
      <c r="AL63" s="48"/>
      <c r="AM63" s="49"/>
      <c r="AN63" s="39" t="s">
        <v>67</v>
      </c>
      <c r="AO63" s="40"/>
      <c r="AP63" s="40"/>
      <c r="AQ63" s="40"/>
      <c r="AR63" s="41"/>
      <c r="AS63" s="39" t="s">
        <v>68</v>
      </c>
      <c r="AT63" s="40"/>
      <c r="AU63" s="40"/>
      <c r="AV63" s="40"/>
      <c r="AW63" s="41"/>
      <c r="AX63" s="39" t="s">
        <v>92</v>
      </c>
      <c r="AY63" s="40"/>
      <c r="AZ63" s="40"/>
      <c r="BA63" s="41"/>
      <c r="BB63" s="47" t="s">
        <v>170</v>
      </c>
      <c r="BC63" s="48"/>
      <c r="BD63" s="48"/>
      <c r="BE63" s="48"/>
      <c r="BF63" s="49"/>
      <c r="BG63" s="39" t="s">
        <v>58</v>
      </c>
      <c r="BH63" s="40"/>
      <c r="BI63" s="40"/>
      <c r="BJ63" s="40"/>
      <c r="BK63" s="41"/>
      <c r="BL63" s="39" t="s">
        <v>59</v>
      </c>
      <c r="BM63" s="40"/>
      <c r="BN63" s="40"/>
      <c r="BO63" s="40"/>
      <c r="BP63" s="41"/>
      <c r="BQ63" s="39" t="s">
        <v>93</v>
      </c>
      <c r="BR63" s="40"/>
      <c r="BS63" s="40"/>
      <c r="BT63" s="41"/>
      <c r="BU63" s="50" t="s">
        <v>170</v>
      </c>
      <c r="BV63" s="50"/>
      <c r="BW63" s="50"/>
      <c r="BX63" s="50"/>
      <c r="BY63" s="50"/>
      <c r="CA63" t="s">
        <v>27</v>
      </c>
    </row>
    <row r="64" spans="1:79" s="6" customFormat="1" ht="12.75" customHeight="1">
      <c r="A64" s="85"/>
      <c r="B64" s="86"/>
      <c r="C64" s="86"/>
      <c r="D64" s="86"/>
      <c r="E64" s="87"/>
      <c r="F64" s="85" t="s">
        <v>147</v>
      </c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7"/>
      <c r="U64" s="103"/>
      <c r="V64" s="104"/>
      <c r="W64" s="104"/>
      <c r="X64" s="104"/>
      <c r="Y64" s="105"/>
      <c r="Z64" s="103"/>
      <c r="AA64" s="104"/>
      <c r="AB64" s="104"/>
      <c r="AC64" s="104"/>
      <c r="AD64" s="105"/>
      <c r="AE64" s="103"/>
      <c r="AF64" s="104"/>
      <c r="AG64" s="104"/>
      <c r="AH64" s="105"/>
      <c r="AI64" s="103">
        <f>IF(ISNUMBER(U64),U64,0)+IF(ISNUMBER(Z64),Z64,0)</f>
        <v>0</v>
      </c>
      <c r="AJ64" s="104"/>
      <c r="AK64" s="104"/>
      <c r="AL64" s="104"/>
      <c r="AM64" s="105"/>
      <c r="AN64" s="103"/>
      <c r="AO64" s="104"/>
      <c r="AP64" s="104"/>
      <c r="AQ64" s="104"/>
      <c r="AR64" s="105"/>
      <c r="AS64" s="103"/>
      <c r="AT64" s="104"/>
      <c r="AU64" s="104"/>
      <c r="AV64" s="104"/>
      <c r="AW64" s="105"/>
      <c r="AX64" s="103"/>
      <c r="AY64" s="104"/>
      <c r="AZ64" s="104"/>
      <c r="BA64" s="105"/>
      <c r="BB64" s="103">
        <f>IF(ISNUMBER(AN64),AN64,0)+IF(ISNUMBER(AS64),AS64,0)</f>
        <v>0</v>
      </c>
      <c r="BC64" s="104"/>
      <c r="BD64" s="104"/>
      <c r="BE64" s="104"/>
      <c r="BF64" s="105"/>
      <c r="BG64" s="103"/>
      <c r="BH64" s="104"/>
      <c r="BI64" s="104"/>
      <c r="BJ64" s="104"/>
      <c r="BK64" s="105"/>
      <c r="BL64" s="103"/>
      <c r="BM64" s="104"/>
      <c r="BN64" s="104"/>
      <c r="BO64" s="104"/>
      <c r="BP64" s="105"/>
      <c r="BQ64" s="103"/>
      <c r="BR64" s="104"/>
      <c r="BS64" s="104"/>
      <c r="BT64" s="105"/>
      <c r="BU64" s="103">
        <f>IF(ISNUMBER(BG64),BG64,0)+IF(ISNUMBER(BL64),BL64,0)</f>
        <v>0</v>
      </c>
      <c r="BV64" s="104"/>
      <c r="BW64" s="104"/>
      <c r="BX64" s="104"/>
      <c r="BY64" s="105"/>
      <c r="CA64" s="6" t="s">
        <v>28</v>
      </c>
    </row>
    <row r="66" spans="1:79" ht="14.25" customHeight="1">
      <c r="A66" s="29" t="s">
        <v>252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79" ht="15" customHeight="1">
      <c r="A67" s="44" t="s">
        <v>224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</row>
    <row r="68" spans="1:79" ht="23.1" customHeight="1">
      <c r="A68" s="61" t="s">
        <v>118</v>
      </c>
      <c r="B68" s="62"/>
      <c r="C68" s="62"/>
      <c r="D68" s="63"/>
      <c r="E68" s="54" t="s">
        <v>19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6"/>
      <c r="X68" s="36" t="s">
        <v>246</v>
      </c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8"/>
      <c r="AR68" s="27" t="s">
        <v>251</v>
      </c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</row>
    <row r="69" spans="1:79" ht="48.75" customHeight="1">
      <c r="A69" s="64"/>
      <c r="B69" s="65"/>
      <c r="C69" s="65"/>
      <c r="D69" s="66"/>
      <c r="E69" s="57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9"/>
      <c r="X69" s="54" t="s">
        <v>4</v>
      </c>
      <c r="Y69" s="55"/>
      <c r="Z69" s="55"/>
      <c r="AA69" s="55"/>
      <c r="AB69" s="56"/>
      <c r="AC69" s="54" t="s">
        <v>3</v>
      </c>
      <c r="AD69" s="55"/>
      <c r="AE69" s="55"/>
      <c r="AF69" s="55"/>
      <c r="AG69" s="56"/>
      <c r="AH69" s="51" t="s">
        <v>116</v>
      </c>
      <c r="AI69" s="52"/>
      <c r="AJ69" s="52"/>
      <c r="AK69" s="52"/>
      <c r="AL69" s="53"/>
      <c r="AM69" s="36" t="s">
        <v>5</v>
      </c>
      <c r="AN69" s="37"/>
      <c r="AO69" s="37"/>
      <c r="AP69" s="37"/>
      <c r="AQ69" s="38"/>
      <c r="AR69" s="36" t="s">
        <v>4</v>
      </c>
      <c r="AS69" s="37"/>
      <c r="AT69" s="37"/>
      <c r="AU69" s="37"/>
      <c r="AV69" s="38"/>
      <c r="AW69" s="36" t="s">
        <v>3</v>
      </c>
      <c r="AX69" s="37"/>
      <c r="AY69" s="37"/>
      <c r="AZ69" s="37"/>
      <c r="BA69" s="38"/>
      <c r="BB69" s="51" t="s">
        <v>116</v>
      </c>
      <c r="BC69" s="52"/>
      <c r="BD69" s="52"/>
      <c r="BE69" s="52"/>
      <c r="BF69" s="53"/>
      <c r="BG69" s="36" t="s">
        <v>96</v>
      </c>
      <c r="BH69" s="37"/>
      <c r="BI69" s="37"/>
      <c r="BJ69" s="37"/>
      <c r="BK69" s="38"/>
    </row>
    <row r="70" spans="1:79" ht="12.75" customHeight="1">
      <c r="A70" s="36">
        <v>1</v>
      </c>
      <c r="B70" s="37"/>
      <c r="C70" s="37"/>
      <c r="D70" s="38"/>
      <c r="E70" s="36">
        <v>2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8"/>
      <c r="X70" s="36">
        <v>3</v>
      </c>
      <c r="Y70" s="37"/>
      <c r="Z70" s="37"/>
      <c r="AA70" s="37"/>
      <c r="AB70" s="38"/>
      <c r="AC70" s="36">
        <v>4</v>
      </c>
      <c r="AD70" s="37"/>
      <c r="AE70" s="37"/>
      <c r="AF70" s="37"/>
      <c r="AG70" s="38"/>
      <c r="AH70" s="36">
        <v>5</v>
      </c>
      <c r="AI70" s="37"/>
      <c r="AJ70" s="37"/>
      <c r="AK70" s="37"/>
      <c r="AL70" s="38"/>
      <c r="AM70" s="36">
        <v>6</v>
      </c>
      <c r="AN70" s="37"/>
      <c r="AO70" s="37"/>
      <c r="AP70" s="37"/>
      <c r="AQ70" s="38"/>
      <c r="AR70" s="36">
        <v>7</v>
      </c>
      <c r="AS70" s="37"/>
      <c r="AT70" s="37"/>
      <c r="AU70" s="37"/>
      <c r="AV70" s="38"/>
      <c r="AW70" s="36">
        <v>8</v>
      </c>
      <c r="AX70" s="37"/>
      <c r="AY70" s="37"/>
      <c r="AZ70" s="37"/>
      <c r="BA70" s="38"/>
      <c r="BB70" s="36">
        <v>9</v>
      </c>
      <c r="BC70" s="37"/>
      <c r="BD70" s="37"/>
      <c r="BE70" s="37"/>
      <c r="BF70" s="38"/>
      <c r="BG70" s="36">
        <v>10</v>
      </c>
      <c r="BH70" s="37"/>
      <c r="BI70" s="37"/>
      <c r="BJ70" s="37"/>
      <c r="BK70" s="38"/>
    </row>
    <row r="71" spans="1:79" s="1" customFormat="1" ht="12.75" hidden="1" customHeight="1">
      <c r="A71" s="39" t="s">
        <v>64</v>
      </c>
      <c r="B71" s="40"/>
      <c r="C71" s="40"/>
      <c r="D71" s="41"/>
      <c r="E71" s="39" t="s">
        <v>57</v>
      </c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1"/>
      <c r="X71" s="67" t="s">
        <v>60</v>
      </c>
      <c r="Y71" s="68"/>
      <c r="Z71" s="68"/>
      <c r="AA71" s="68"/>
      <c r="AB71" s="69"/>
      <c r="AC71" s="67" t="s">
        <v>61</v>
      </c>
      <c r="AD71" s="68"/>
      <c r="AE71" s="68"/>
      <c r="AF71" s="68"/>
      <c r="AG71" s="69"/>
      <c r="AH71" s="39" t="s">
        <v>94</v>
      </c>
      <c r="AI71" s="40"/>
      <c r="AJ71" s="40"/>
      <c r="AK71" s="40"/>
      <c r="AL71" s="41"/>
      <c r="AM71" s="47" t="s">
        <v>171</v>
      </c>
      <c r="AN71" s="48"/>
      <c r="AO71" s="48"/>
      <c r="AP71" s="48"/>
      <c r="AQ71" s="49"/>
      <c r="AR71" s="39" t="s">
        <v>62</v>
      </c>
      <c r="AS71" s="40"/>
      <c r="AT71" s="40"/>
      <c r="AU71" s="40"/>
      <c r="AV71" s="41"/>
      <c r="AW71" s="39" t="s">
        <v>63</v>
      </c>
      <c r="AX71" s="40"/>
      <c r="AY71" s="40"/>
      <c r="AZ71" s="40"/>
      <c r="BA71" s="41"/>
      <c r="BB71" s="39" t="s">
        <v>95</v>
      </c>
      <c r="BC71" s="40"/>
      <c r="BD71" s="40"/>
      <c r="BE71" s="40"/>
      <c r="BF71" s="41"/>
      <c r="BG71" s="47" t="s">
        <v>171</v>
      </c>
      <c r="BH71" s="48"/>
      <c r="BI71" s="48"/>
      <c r="BJ71" s="48"/>
      <c r="BK71" s="49"/>
      <c r="CA71" t="s">
        <v>29</v>
      </c>
    </row>
    <row r="72" spans="1:79" s="98" customFormat="1" ht="12.75" customHeight="1">
      <c r="A72" s="88">
        <v>2240</v>
      </c>
      <c r="B72" s="89"/>
      <c r="C72" s="89"/>
      <c r="D72" s="90"/>
      <c r="E72" s="91" t="s">
        <v>176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3"/>
      <c r="X72" s="95">
        <v>11000000</v>
      </c>
      <c r="Y72" s="96"/>
      <c r="Z72" s="96"/>
      <c r="AA72" s="96"/>
      <c r="AB72" s="97"/>
      <c r="AC72" s="95">
        <v>0</v>
      </c>
      <c r="AD72" s="96"/>
      <c r="AE72" s="96"/>
      <c r="AF72" s="96"/>
      <c r="AG72" s="97"/>
      <c r="AH72" s="95">
        <v>0</v>
      </c>
      <c r="AI72" s="96"/>
      <c r="AJ72" s="96"/>
      <c r="AK72" s="96"/>
      <c r="AL72" s="97"/>
      <c r="AM72" s="95">
        <f>IF(ISNUMBER(X72),X72,0)+IF(ISNUMBER(AC72),AC72,0)</f>
        <v>11000000</v>
      </c>
      <c r="AN72" s="96"/>
      <c r="AO72" s="96"/>
      <c r="AP72" s="96"/>
      <c r="AQ72" s="97"/>
      <c r="AR72" s="95">
        <v>11000000</v>
      </c>
      <c r="AS72" s="96"/>
      <c r="AT72" s="96"/>
      <c r="AU72" s="96"/>
      <c r="AV72" s="97"/>
      <c r="AW72" s="95">
        <v>0</v>
      </c>
      <c r="AX72" s="96"/>
      <c r="AY72" s="96"/>
      <c r="AZ72" s="96"/>
      <c r="BA72" s="97"/>
      <c r="BB72" s="95">
        <v>0</v>
      </c>
      <c r="BC72" s="96"/>
      <c r="BD72" s="96"/>
      <c r="BE72" s="96"/>
      <c r="BF72" s="97"/>
      <c r="BG72" s="94">
        <f>IF(ISNUMBER(AR72),AR72,0)+IF(ISNUMBER(AW72),AW72,0)</f>
        <v>11000000</v>
      </c>
      <c r="BH72" s="94"/>
      <c r="BI72" s="94"/>
      <c r="BJ72" s="94"/>
      <c r="BK72" s="94"/>
      <c r="CA72" s="98" t="s">
        <v>30</v>
      </c>
    </row>
    <row r="73" spans="1:79" s="98" customFormat="1" ht="12.75" customHeight="1">
      <c r="A73" s="88">
        <v>3132</v>
      </c>
      <c r="B73" s="89"/>
      <c r="C73" s="89"/>
      <c r="D73" s="90"/>
      <c r="E73" s="91" t="s">
        <v>177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95">
        <v>0</v>
      </c>
      <c r="Y73" s="96"/>
      <c r="Z73" s="96"/>
      <c r="AA73" s="96"/>
      <c r="AB73" s="97"/>
      <c r="AC73" s="95">
        <v>0</v>
      </c>
      <c r="AD73" s="96"/>
      <c r="AE73" s="96"/>
      <c r="AF73" s="96"/>
      <c r="AG73" s="97"/>
      <c r="AH73" s="95">
        <v>0</v>
      </c>
      <c r="AI73" s="96"/>
      <c r="AJ73" s="96"/>
      <c r="AK73" s="96"/>
      <c r="AL73" s="97"/>
      <c r="AM73" s="95">
        <f>IF(ISNUMBER(X73),X73,0)+IF(ISNUMBER(AC73),AC73,0)</f>
        <v>0</v>
      </c>
      <c r="AN73" s="96"/>
      <c r="AO73" s="96"/>
      <c r="AP73" s="96"/>
      <c r="AQ73" s="97"/>
      <c r="AR73" s="95">
        <v>0</v>
      </c>
      <c r="AS73" s="96"/>
      <c r="AT73" s="96"/>
      <c r="AU73" s="96"/>
      <c r="AV73" s="97"/>
      <c r="AW73" s="95">
        <v>0</v>
      </c>
      <c r="AX73" s="96"/>
      <c r="AY73" s="96"/>
      <c r="AZ73" s="96"/>
      <c r="BA73" s="97"/>
      <c r="BB73" s="95">
        <v>0</v>
      </c>
      <c r="BC73" s="96"/>
      <c r="BD73" s="96"/>
      <c r="BE73" s="96"/>
      <c r="BF73" s="97"/>
      <c r="BG73" s="94">
        <f>IF(ISNUMBER(AR73),AR73,0)+IF(ISNUMBER(AW73),AW73,0)</f>
        <v>0</v>
      </c>
      <c r="BH73" s="94"/>
      <c r="BI73" s="94"/>
      <c r="BJ73" s="94"/>
      <c r="BK73" s="94"/>
    </row>
    <row r="74" spans="1:79" s="6" customFormat="1" ht="12.75" customHeight="1">
      <c r="A74" s="85"/>
      <c r="B74" s="86"/>
      <c r="C74" s="86"/>
      <c r="D74" s="87"/>
      <c r="E74" s="99" t="s">
        <v>147</v>
      </c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1"/>
      <c r="X74" s="103">
        <v>11000000</v>
      </c>
      <c r="Y74" s="104"/>
      <c r="Z74" s="104"/>
      <c r="AA74" s="104"/>
      <c r="AB74" s="105"/>
      <c r="AC74" s="103">
        <v>0</v>
      </c>
      <c r="AD74" s="104"/>
      <c r="AE74" s="104"/>
      <c r="AF74" s="104"/>
      <c r="AG74" s="105"/>
      <c r="AH74" s="103">
        <v>0</v>
      </c>
      <c r="AI74" s="104"/>
      <c r="AJ74" s="104"/>
      <c r="AK74" s="104"/>
      <c r="AL74" s="105"/>
      <c r="AM74" s="103">
        <f>IF(ISNUMBER(X74),X74,0)+IF(ISNUMBER(AC74),AC74,0)</f>
        <v>11000000</v>
      </c>
      <c r="AN74" s="104"/>
      <c r="AO74" s="104"/>
      <c r="AP74" s="104"/>
      <c r="AQ74" s="105"/>
      <c r="AR74" s="103">
        <v>11000000</v>
      </c>
      <c r="AS74" s="104"/>
      <c r="AT74" s="104"/>
      <c r="AU74" s="104"/>
      <c r="AV74" s="105"/>
      <c r="AW74" s="103">
        <v>0</v>
      </c>
      <c r="AX74" s="104"/>
      <c r="AY74" s="104"/>
      <c r="AZ74" s="104"/>
      <c r="BA74" s="105"/>
      <c r="BB74" s="103">
        <v>0</v>
      </c>
      <c r="BC74" s="104"/>
      <c r="BD74" s="104"/>
      <c r="BE74" s="104"/>
      <c r="BF74" s="105"/>
      <c r="BG74" s="102">
        <f>IF(ISNUMBER(AR74),AR74,0)+IF(ISNUMBER(AW74),AW74,0)</f>
        <v>11000000</v>
      </c>
      <c r="BH74" s="102"/>
      <c r="BI74" s="102"/>
      <c r="BJ74" s="102"/>
      <c r="BK74" s="102"/>
    </row>
    <row r="76" spans="1:79" ht="14.25" customHeight="1">
      <c r="A76" s="29" t="s">
        <v>253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>
      <c r="A77" s="44" t="s">
        <v>224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>
      <c r="A78" s="61" t="s">
        <v>119</v>
      </c>
      <c r="B78" s="62"/>
      <c r="C78" s="62"/>
      <c r="D78" s="62"/>
      <c r="E78" s="63"/>
      <c r="F78" s="54" t="s">
        <v>19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6"/>
      <c r="X78" s="27" t="s">
        <v>246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251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>
      <c r="A79" s="64"/>
      <c r="B79" s="65"/>
      <c r="C79" s="65"/>
      <c r="D79" s="65"/>
      <c r="E79" s="66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1" t="s">
        <v>116</v>
      </c>
      <c r="AI79" s="52"/>
      <c r="AJ79" s="52"/>
      <c r="AK79" s="52"/>
      <c r="AL79" s="53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3" t="s">
        <v>116</v>
      </c>
      <c r="BC79" s="73"/>
      <c r="BD79" s="73"/>
      <c r="BE79" s="73"/>
      <c r="BF79" s="73"/>
      <c r="BG79" s="36" t="s">
        <v>96</v>
      </c>
      <c r="BH79" s="37"/>
      <c r="BI79" s="37"/>
      <c r="BJ79" s="37"/>
      <c r="BK79" s="38"/>
    </row>
    <row r="80" spans="1:79" ht="15" customHeight="1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7" t="s">
        <v>171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171</v>
      </c>
      <c r="BH81" s="48"/>
      <c r="BI81" s="48"/>
      <c r="BJ81" s="48"/>
      <c r="BK81" s="49"/>
      <c r="CA81" t="s">
        <v>31</v>
      </c>
    </row>
    <row r="82" spans="1:79" s="6" customFormat="1" ht="12.75" customHeight="1">
      <c r="A82" s="85"/>
      <c r="B82" s="86"/>
      <c r="C82" s="86"/>
      <c r="D82" s="86"/>
      <c r="E82" s="87"/>
      <c r="F82" s="85" t="s">
        <v>147</v>
      </c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106"/>
      <c r="Y82" s="107"/>
      <c r="Z82" s="107"/>
      <c r="AA82" s="107"/>
      <c r="AB82" s="108"/>
      <c r="AC82" s="106"/>
      <c r="AD82" s="107"/>
      <c r="AE82" s="107"/>
      <c r="AF82" s="107"/>
      <c r="AG82" s="108"/>
      <c r="AH82" s="102"/>
      <c r="AI82" s="102"/>
      <c r="AJ82" s="102"/>
      <c r="AK82" s="102"/>
      <c r="AL82" s="102"/>
      <c r="AM82" s="102">
        <f>IF(ISNUMBER(X82),X82,0)+IF(ISNUMBER(AC82),AC82,0)</f>
        <v>0</v>
      </c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>
        <f>IF(ISNUMBER(AR82),AR82,0)+IF(ISNUMBER(AW82),AW82,0)</f>
        <v>0</v>
      </c>
      <c r="BH82" s="102"/>
      <c r="BI82" s="102"/>
      <c r="BJ82" s="102"/>
      <c r="BK82" s="102"/>
      <c r="CA82" s="6" t="s">
        <v>32</v>
      </c>
    </row>
    <row r="85" spans="1:79" ht="14.25" customHeight="1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>
      <c r="A86" s="29" t="s">
        <v>238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>
      <c r="A87" s="44" t="s">
        <v>224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</row>
    <row r="88" spans="1:79" ht="23.1" customHeight="1">
      <c r="A88" s="54" t="s">
        <v>6</v>
      </c>
      <c r="B88" s="55"/>
      <c r="C88" s="55"/>
      <c r="D88" s="54" t="s">
        <v>121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6"/>
      <c r="U88" s="36" t="s">
        <v>225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228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235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>
      <c r="A89" s="57"/>
      <c r="B89" s="58"/>
      <c r="C89" s="58"/>
      <c r="D89" s="57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9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1" t="s">
        <v>116</v>
      </c>
      <c r="AF89" s="52"/>
      <c r="AG89" s="52"/>
      <c r="AH89" s="53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1" t="s">
        <v>116</v>
      </c>
      <c r="AY89" s="52"/>
      <c r="AZ89" s="52"/>
      <c r="BA89" s="53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3" t="s">
        <v>116</v>
      </c>
      <c r="BR89" s="73"/>
      <c r="BS89" s="73"/>
      <c r="BT89" s="73"/>
      <c r="BU89" s="36" t="s">
        <v>97</v>
      </c>
      <c r="BV89" s="37"/>
      <c r="BW89" s="37"/>
      <c r="BX89" s="37"/>
      <c r="BY89" s="38"/>
    </row>
    <row r="90" spans="1:79" ht="15" customHeight="1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0" t="s">
        <v>170</v>
      </c>
      <c r="AJ91" s="50"/>
      <c r="AK91" s="50"/>
      <c r="AL91" s="50"/>
      <c r="AM91" s="50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0" t="s">
        <v>170</v>
      </c>
      <c r="BC91" s="50"/>
      <c r="BD91" s="50"/>
      <c r="BE91" s="50"/>
      <c r="BF91" s="50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0" t="s">
        <v>170</v>
      </c>
      <c r="BV91" s="50"/>
      <c r="BW91" s="50"/>
      <c r="BX91" s="50"/>
      <c r="BY91" s="50"/>
      <c r="CA91" t="s">
        <v>33</v>
      </c>
    </row>
    <row r="92" spans="1:79" s="98" customFormat="1" ht="38.25" customHeight="1">
      <c r="A92" s="88">
        <v>1</v>
      </c>
      <c r="B92" s="89"/>
      <c r="C92" s="89"/>
      <c r="D92" s="91" t="s">
        <v>178</v>
      </c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3"/>
      <c r="U92" s="95">
        <v>19388057</v>
      </c>
      <c r="V92" s="96"/>
      <c r="W92" s="96"/>
      <c r="X92" s="96"/>
      <c r="Y92" s="97"/>
      <c r="Z92" s="95">
        <v>0</v>
      </c>
      <c r="AA92" s="96"/>
      <c r="AB92" s="96"/>
      <c r="AC92" s="96"/>
      <c r="AD92" s="97"/>
      <c r="AE92" s="95">
        <v>0</v>
      </c>
      <c r="AF92" s="96"/>
      <c r="AG92" s="96"/>
      <c r="AH92" s="97"/>
      <c r="AI92" s="95">
        <f>IF(ISNUMBER(U92),U92,0)+IF(ISNUMBER(Z92),Z92,0)</f>
        <v>19388057</v>
      </c>
      <c r="AJ92" s="96"/>
      <c r="AK92" s="96"/>
      <c r="AL92" s="96"/>
      <c r="AM92" s="97"/>
      <c r="AN92" s="95">
        <v>0</v>
      </c>
      <c r="AO92" s="96"/>
      <c r="AP92" s="96"/>
      <c r="AQ92" s="96"/>
      <c r="AR92" s="97"/>
      <c r="AS92" s="95">
        <v>0</v>
      </c>
      <c r="AT92" s="96"/>
      <c r="AU92" s="96"/>
      <c r="AV92" s="96"/>
      <c r="AW92" s="97"/>
      <c r="AX92" s="95">
        <v>0</v>
      </c>
      <c r="AY92" s="96"/>
      <c r="AZ92" s="96"/>
      <c r="BA92" s="97"/>
      <c r="BB92" s="95">
        <f>IF(ISNUMBER(AN92),AN92,0)+IF(ISNUMBER(AS92),AS92,0)</f>
        <v>0</v>
      </c>
      <c r="BC92" s="96"/>
      <c r="BD92" s="96"/>
      <c r="BE92" s="96"/>
      <c r="BF92" s="97"/>
      <c r="BG92" s="95">
        <v>13000000</v>
      </c>
      <c r="BH92" s="96"/>
      <c r="BI92" s="96"/>
      <c r="BJ92" s="96"/>
      <c r="BK92" s="97"/>
      <c r="BL92" s="95">
        <v>0</v>
      </c>
      <c r="BM92" s="96"/>
      <c r="BN92" s="96"/>
      <c r="BO92" s="96"/>
      <c r="BP92" s="97"/>
      <c r="BQ92" s="95">
        <v>0</v>
      </c>
      <c r="BR92" s="96"/>
      <c r="BS92" s="96"/>
      <c r="BT92" s="97"/>
      <c r="BU92" s="95">
        <f>IF(ISNUMBER(BG92),BG92,0)+IF(ISNUMBER(BL92),BL92,0)</f>
        <v>13000000</v>
      </c>
      <c r="BV92" s="96"/>
      <c r="BW92" s="96"/>
      <c r="BX92" s="96"/>
      <c r="BY92" s="97"/>
      <c r="CA92" s="98" t="s">
        <v>34</v>
      </c>
    </row>
    <row r="93" spans="1:79" s="98" customFormat="1" ht="38.25" customHeight="1">
      <c r="A93" s="88">
        <v>2</v>
      </c>
      <c r="B93" s="89"/>
      <c r="C93" s="89"/>
      <c r="D93" s="91" t="s">
        <v>179</v>
      </c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3"/>
      <c r="U93" s="95">
        <v>0</v>
      </c>
      <c r="V93" s="96"/>
      <c r="W93" s="96"/>
      <c r="X93" s="96"/>
      <c r="Y93" s="97"/>
      <c r="Z93" s="95">
        <v>0</v>
      </c>
      <c r="AA93" s="96"/>
      <c r="AB93" s="96"/>
      <c r="AC93" s="96"/>
      <c r="AD93" s="97"/>
      <c r="AE93" s="95">
        <v>0</v>
      </c>
      <c r="AF93" s="96"/>
      <c r="AG93" s="96"/>
      <c r="AH93" s="97"/>
      <c r="AI93" s="95">
        <f>IF(ISNUMBER(U93),U93,0)+IF(ISNUMBER(Z93),Z93,0)</f>
        <v>0</v>
      </c>
      <c r="AJ93" s="96"/>
      <c r="AK93" s="96"/>
      <c r="AL93" s="96"/>
      <c r="AM93" s="97"/>
      <c r="AN93" s="95">
        <v>0</v>
      </c>
      <c r="AO93" s="96"/>
      <c r="AP93" s="96"/>
      <c r="AQ93" s="96"/>
      <c r="AR93" s="97"/>
      <c r="AS93" s="95">
        <v>27398</v>
      </c>
      <c r="AT93" s="96"/>
      <c r="AU93" s="96"/>
      <c r="AV93" s="96"/>
      <c r="AW93" s="97"/>
      <c r="AX93" s="95">
        <v>27398</v>
      </c>
      <c r="AY93" s="96"/>
      <c r="AZ93" s="96"/>
      <c r="BA93" s="97"/>
      <c r="BB93" s="95">
        <f>IF(ISNUMBER(AN93),AN93,0)+IF(ISNUMBER(AS93),AS93,0)</f>
        <v>27398</v>
      </c>
      <c r="BC93" s="96"/>
      <c r="BD93" s="96"/>
      <c r="BE93" s="96"/>
      <c r="BF93" s="97"/>
      <c r="BG93" s="95">
        <v>0</v>
      </c>
      <c r="BH93" s="96"/>
      <c r="BI93" s="96"/>
      <c r="BJ93" s="96"/>
      <c r="BK93" s="97"/>
      <c r="BL93" s="95">
        <v>0</v>
      </c>
      <c r="BM93" s="96"/>
      <c r="BN93" s="96"/>
      <c r="BO93" s="96"/>
      <c r="BP93" s="97"/>
      <c r="BQ93" s="95">
        <v>0</v>
      </c>
      <c r="BR93" s="96"/>
      <c r="BS93" s="96"/>
      <c r="BT93" s="97"/>
      <c r="BU93" s="95">
        <f>IF(ISNUMBER(BG93),BG93,0)+IF(ISNUMBER(BL93),BL93,0)</f>
        <v>0</v>
      </c>
      <c r="BV93" s="96"/>
      <c r="BW93" s="96"/>
      <c r="BX93" s="96"/>
      <c r="BY93" s="97"/>
    </row>
    <row r="94" spans="1:79" s="98" customFormat="1" ht="38.25" customHeight="1">
      <c r="A94" s="88">
        <v>3</v>
      </c>
      <c r="B94" s="89"/>
      <c r="C94" s="89"/>
      <c r="D94" s="91" t="s">
        <v>180</v>
      </c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3"/>
      <c r="U94" s="95">
        <v>0</v>
      </c>
      <c r="V94" s="96"/>
      <c r="W94" s="96"/>
      <c r="X94" s="96"/>
      <c r="Y94" s="97"/>
      <c r="Z94" s="95">
        <v>0</v>
      </c>
      <c r="AA94" s="96"/>
      <c r="AB94" s="96"/>
      <c r="AC94" s="96"/>
      <c r="AD94" s="97"/>
      <c r="AE94" s="95">
        <v>0</v>
      </c>
      <c r="AF94" s="96"/>
      <c r="AG94" s="96"/>
      <c r="AH94" s="97"/>
      <c r="AI94" s="95">
        <f>IF(ISNUMBER(U94),U94,0)+IF(ISNUMBER(Z94),Z94,0)</f>
        <v>0</v>
      </c>
      <c r="AJ94" s="96"/>
      <c r="AK94" s="96"/>
      <c r="AL94" s="96"/>
      <c r="AM94" s="97"/>
      <c r="AN94" s="95">
        <v>0</v>
      </c>
      <c r="AO94" s="96"/>
      <c r="AP94" s="96"/>
      <c r="AQ94" s="96"/>
      <c r="AR94" s="97"/>
      <c r="AS94" s="95">
        <v>29354</v>
      </c>
      <c r="AT94" s="96"/>
      <c r="AU94" s="96"/>
      <c r="AV94" s="96"/>
      <c r="AW94" s="97"/>
      <c r="AX94" s="95">
        <v>29354</v>
      </c>
      <c r="AY94" s="96"/>
      <c r="AZ94" s="96"/>
      <c r="BA94" s="97"/>
      <c r="BB94" s="95">
        <f>IF(ISNUMBER(AN94),AN94,0)+IF(ISNUMBER(AS94),AS94,0)</f>
        <v>29354</v>
      </c>
      <c r="BC94" s="96"/>
      <c r="BD94" s="96"/>
      <c r="BE94" s="96"/>
      <c r="BF94" s="97"/>
      <c r="BG94" s="95">
        <v>0</v>
      </c>
      <c r="BH94" s="96"/>
      <c r="BI94" s="96"/>
      <c r="BJ94" s="96"/>
      <c r="BK94" s="97"/>
      <c r="BL94" s="95">
        <v>0</v>
      </c>
      <c r="BM94" s="96"/>
      <c r="BN94" s="96"/>
      <c r="BO94" s="96"/>
      <c r="BP94" s="97"/>
      <c r="BQ94" s="95">
        <v>0</v>
      </c>
      <c r="BR94" s="96"/>
      <c r="BS94" s="96"/>
      <c r="BT94" s="97"/>
      <c r="BU94" s="95">
        <f>IF(ISNUMBER(BG94),BG94,0)+IF(ISNUMBER(BL94),BL94,0)</f>
        <v>0</v>
      </c>
      <c r="BV94" s="96"/>
      <c r="BW94" s="96"/>
      <c r="BX94" s="96"/>
      <c r="BY94" s="97"/>
    </row>
    <row r="95" spans="1:79" s="98" customFormat="1" ht="51" customHeight="1">
      <c r="A95" s="88">
        <v>4</v>
      </c>
      <c r="B95" s="89"/>
      <c r="C95" s="89"/>
      <c r="D95" s="91" t="s">
        <v>181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5">
        <v>0</v>
      </c>
      <c r="V95" s="96"/>
      <c r="W95" s="96"/>
      <c r="X95" s="96"/>
      <c r="Y95" s="97"/>
      <c r="Z95" s="95">
        <v>0</v>
      </c>
      <c r="AA95" s="96"/>
      <c r="AB95" s="96"/>
      <c r="AC95" s="96"/>
      <c r="AD95" s="97"/>
      <c r="AE95" s="95">
        <v>0</v>
      </c>
      <c r="AF95" s="96"/>
      <c r="AG95" s="96"/>
      <c r="AH95" s="97"/>
      <c r="AI95" s="95">
        <f>IF(ISNUMBER(U95),U95,0)+IF(ISNUMBER(Z95),Z95,0)</f>
        <v>0</v>
      </c>
      <c r="AJ95" s="96"/>
      <c r="AK95" s="96"/>
      <c r="AL95" s="96"/>
      <c r="AM95" s="97"/>
      <c r="AN95" s="95">
        <v>0</v>
      </c>
      <c r="AO95" s="96"/>
      <c r="AP95" s="96"/>
      <c r="AQ95" s="96"/>
      <c r="AR95" s="97"/>
      <c r="AS95" s="95">
        <v>39139</v>
      </c>
      <c r="AT95" s="96"/>
      <c r="AU95" s="96"/>
      <c r="AV95" s="96"/>
      <c r="AW95" s="97"/>
      <c r="AX95" s="95">
        <v>39139</v>
      </c>
      <c r="AY95" s="96"/>
      <c r="AZ95" s="96"/>
      <c r="BA95" s="97"/>
      <c r="BB95" s="95">
        <f>IF(ISNUMBER(AN95),AN95,0)+IF(ISNUMBER(AS95),AS95,0)</f>
        <v>39139</v>
      </c>
      <c r="BC95" s="96"/>
      <c r="BD95" s="96"/>
      <c r="BE95" s="96"/>
      <c r="BF95" s="97"/>
      <c r="BG95" s="95">
        <v>0</v>
      </c>
      <c r="BH95" s="96"/>
      <c r="BI95" s="96"/>
      <c r="BJ95" s="96"/>
      <c r="BK95" s="97"/>
      <c r="BL95" s="95">
        <v>0</v>
      </c>
      <c r="BM95" s="96"/>
      <c r="BN95" s="96"/>
      <c r="BO95" s="96"/>
      <c r="BP95" s="97"/>
      <c r="BQ95" s="95">
        <v>0</v>
      </c>
      <c r="BR95" s="96"/>
      <c r="BS95" s="96"/>
      <c r="BT95" s="97"/>
      <c r="BU95" s="95">
        <f>IF(ISNUMBER(BG95),BG95,0)+IF(ISNUMBER(BL95),BL95,0)</f>
        <v>0</v>
      </c>
      <c r="BV95" s="96"/>
      <c r="BW95" s="96"/>
      <c r="BX95" s="96"/>
      <c r="BY95" s="97"/>
    </row>
    <row r="96" spans="1:79" s="98" customFormat="1" ht="38.25" customHeight="1">
      <c r="A96" s="88">
        <v>5</v>
      </c>
      <c r="B96" s="89"/>
      <c r="C96" s="89"/>
      <c r="D96" s="91" t="s">
        <v>182</v>
      </c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3"/>
      <c r="U96" s="95">
        <v>0</v>
      </c>
      <c r="V96" s="96"/>
      <c r="W96" s="96"/>
      <c r="X96" s="96"/>
      <c r="Y96" s="97"/>
      <c r="Z96" s="95">
        <v>0</v>
      </c>
      <c r="AA96" s="96"/>
      <c r="AB96" s="96"/>
      <c r="AC96" s="96"/>
      <c r="AD96" s="97"/>
      <c r="AE96" s="95">
        <v>0</v>
      </c>
      <c r="AF96" s="96"/>
      <c r="AG96" s="96"/>
      <c r="AH96" s="97"/>
      <c r="AI96" s="95">
        <f>IF(ISNUMBER(U96),U96,0)+IF(ISNUMBER(Z96),Z96,0)</f>
        <v>0</v>
      </c>
      <c r="AJ96" s="96"/>
      <c r="AK96" s="96"/>
      <c r="AL96" s="96"/>
      <c r="AM96" s="97"/>
      <c r="AN96" s="95">
        <v>0</v>
      </c>
      <c r="AO96" s="96"/>
      <c r="AP96" s="96"/>
      <c r="AQ96" s="96"/>
      <c r="AR96" s="97"/>
      <c r="AS96" s="95">
        <v>45000</v>
      </c>
      <c r="AT96" s="96"/>
      <c r="AU96" s="96"/>
      <c r="AV96" s="96"/>
      <c r="AW96" s="97"/>
      <c r="AX96" s="95">
        <v>45000</v>
      </c>
      <c r="AY96" s="96"/>
      <c r="AZ96" s="96"/>
      <c r="BA96" s="97"/>
      <c r="BB96" s="95">
        <f>IF(ISNUMBER(AN96),AN96,0)+IF(ISNUMBER(AS96),AS96,0)</f>
        <v>45000</v>
      </c>
      <c r="BC96" s="96"/>
      <c r="BD96" s="96"/>
      <c r="BE96" s="96"/>
      <c r="BF96" s="97"/>
      <c r="BG96" s="95">
        <v>0</v>
      </c>
      <c r="BH96" s="96"/>
      <c r="BI96" s="96"/>
      <c r="BJ96" s="96"/>
      <c r="BK96" s="97"/>
      <c r="BL96" s="95">
        <v>0</v>
      </c>
      <c r="BM96" s="96"/>
      <c r="BN96" s="96"/>
      <c r="BO96" s="96"/>
      <c r="BP96" s="97"/>
      <c r="BQ96" s="95">
        <v>0</v>
      </c>
      <c r="BR96" s="96"/>
      <c r="BS96" s="96"/>
      <c r="BT96" s="97"/>
      <c r="BU96" s="95">
        <f>IF(ISNUMBER(BG96),BG96,0)+IF(ISNUMBER(BL96),BL96,0)</f>
        <v>0</v>
      </c>
      <c r="BV96" s="96"/>
      <c r="BW96" s="96"/>
      <c r="BX96" s="96"/>
      <c r="BY96" s="97"/>
    </row>
    <row r="97" spans="1:79" s="6" customFormat="1" ht="12.75" customHeight="1">
      <c r="A97" s="85"/>
      <c r="B97" s="86"/>
      <c r="C97" s="86"/>
      <c r="D97" s="99" t="s">
        <v>147</v>
      </c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1"/>
      <c r="U97" s="103">
        <v>19388057</v>
      </c>
      <c r="V97" s="104"/>
      <c r="W97" s="104"/>
      <c r="X97" s="104"/>
      <c r="Y97" s="105"/>
      <c r="Z97" s="103">
        <v>0</v>
      </c>
      <c r="AA97" s="104"/>
      <c r="AB97" s="104"/>
      <c r="AC97" s="104"/>
      <c r="AD97" s="105"/>
      <c r="AE97" s="103">
        <v>0</v>
      </c>
      <c r="AF97" s="104"/>
      <c r="AG97" s="104"/>
      <c r="AH97" s="105"/>
      <c r="AI97" s="103">
        <f>IF(ISNUMBER(U97),U97,0)+IF(ISNUMBER(Z97),Z97,0)</f>
        <v>19388057</v>
      </c>
      <c r="AJ97" s="104"/>
      <c r="AK97" s="104"/>
      <c r="AL97" s="104"/>
      <c r="AM97" s="105"/>
      <c r="AN97" s="103">
        <v>0</v>
      </c>
      <c r="AO97" s="104"/>
      <c r="AP97" s="104"/>
      <c r="AQ97" s="104"/>
      <c r="AR97" s="105"/>
      <c r="AS97" s="103">
        <v>140891</v>
      </c>
      <c r="AT97" s="104"/>
      <c r="AU97" s="104"/>
      <c r="AV97" s="104"/>
      <c r="AW97" s="105"/>
      <c r="AX97" s="103">
        <v>140891</v>
      </c>
      <c r="AY97" s="104"/>
      <c r="AZ97" s="104"/>
      <c r="BA97" s="105"/>
      <c r="BB97" s="103">
        <f>IF(ISNUMBER(AN97),AN97,0)+IF(ISNUMBER(AS97),AS97,0)</f>
        <v>140891</v>
      </c>
      <c r="BC97" s="104"/>
      <c r="BD97" s="104"/>
      <c r="BE97" s="104"/>
      <c r="BF97" s="105"/>
      <c r="BG97" s="103">
        <v>13000000</v>
      </c>
      <c r="BH97" s="104"/>
      <c r="BI97" s="104"/>
      <c r="BJ97" s="104"/>
      <c r="BK97" s="105"/>
      <c r="BL97" s="103">
        <v>0</v>
      </c>
      <c r="BM97" s="104"/>
      <c r="BN97" s="104"/>
      <c r="BO97" s="104"/>
      <c r="BP97" s="105"/>
      <c r="BQ97" s="103">
        <v>0</v>
      </c>
      <c r="BR97" s="104"/>
      <c r="BS97" s="104"/>
      <c r="BT97" s="105"/>
      <c r="BU97" s="103">
        <f>IF(ISNUMBER(BG97),BG97,0)+IF(ISNUMBER(BL97),BL97,0)</f>
        <v>13000000</v>
      </c>
      <c r="BV97" s="104"/>
      <c r="BW97" s="104"/>
      <c r="BX97" s="104"/>
      <c r="BY97" s="105"/>
    </row>
    <row r="99" spans="1:79" ht="14.25" customHeight="1">
      <c r="A99" s="29" t="s">
        <v>254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5" customHeight="1">
      <c r="A100" s="74" t="s">
        <v>224</v>
      </c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</row>
    <row r="101" spans="1:79" ht="23.1" customHeight="1">
      <c r="A101" s="54" t="s">
        <v>6</v>
      </c>
      <c r="B101" s="55"/>
      <c r="C101" s="55"/>
      <c r="D101" s="54" t="s">
        <v>121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6"/>
      <c r="U101" s="27" t="s">
        <v>246</v>
      </c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 t="s">
        <v>251</v>
      </c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</row>
    <row r="102" spans="1:79" ht="54" customHeight="1">
      <c r="A102" s="57"/>
      <c r="B102" s="58"/>
      <c r="C102" s="58"/>
      <c r="D102" s="57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9"/>
      <c r="U102" s="36" t="s">
        <v>4</v>
      </c>
      <c r="V102" s="37"/>
      <c r="W102" s="37"/>
      <c r="X102" s="37"/>
      <c r="Y102" s="38"/>
      <c r="Z102" s="36" t="s">
        <v>3</v>
      </c>
      <c r="AA102" s="37"/>
      <c r="AB102" s="37"/>
      <c r="AC102" s="37"/>
      <c r="AD102" s="38"/>
      <c r="AE102" s="51" t="s">
        <v>116</v>
      </c>
      <c r="AF102" s="52"/>
      <c r="AG102" s="52"/>
      <c r="AH102" s="52"/>
      <c r="AI102" s="53"/>
      <c r="AJ102" s="36" t="s">
        <v>5</v>
      </c>
      <c r="AK102" s="37"/>
      <c r="AL102" s="37"/>
      <c r="AM102" s="37"/>
      <c r="AN102" s="38"/>
      <c r="AO102" s="36" t="s">
        <v>4</v>
      </c>
      <c r="AP102" s="37"/>
      <c r="AQ102" s="37"/>
      <c r="AR102" s="37"/>
      <c r="AS102" s="38"/>
      <c r="AT102" s="36" t="s">
        <v>3</v>
      </c>
      <c r="AU102" s="37"/>
      <c r="AV102" s="37"/>
      <c r="AW102" s="37"/>
      <c r="AX102" s="38"/>
      <c r="AY102" s="51" t="s">
        <v>116</v>
      </c>
      <c r="AZ102" s="52"/>
      <c r="BA102" s="52"/>
      <c r="BB102" s="52"/>
      <c r="BC102" s="53"/>
      <c r="BD102" s="27" t="s">
        <v>96</v>
      </c>
      <c r="BE102" s="27"/>
      <c r="BF102" s="27"/>
      <c r="BG102" s="27"/>
      <c r="BH102" s="27"/>
    </row>
    <row r="103" spans="1:79" ht="15" customHeight="1">
      <c r="A103" s="36" t="s">
        <v>169</v>
      </c>
      <c r="B103" s="37"/>
      <c r="C103" s="37"/>
      <c r="D103" s="36">
        <v>2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8"/>
      <c r="U103" s="36">
        <v>3</v>
      </c>
      <c r="V103" s="37"/>
      <c r="W103" s="37"/>
      <c r="X103" s="37"/>
      <c r="Y103" s="38"/>
      <c r="Z103" s="36">
        <v>4</v>
      </c>
      <c r="AA103" s="37"/>
      <c r="AB103" s="37"/>
      <c r="AC103" s="37"/>
      <c r="AD103" s="38"/>
      <c r="AE103" s="36">
        <v>5</v>
      </c>
      <c r="AF103" s="37"/>
      <c r="AG103" s="37"/>
      <c r="AH103" s="37"/>
      <c r="AI103" s="38"/>
      <c r="AJ103" s="36">
        <v>6</v>
      </c>
      <c r="AK103" s="37"/>
      <c r="AL103" s="37"/>
      <c r="AM103" s="37"/>
      <c r="AN103" s="38"/>
      <c r="AO103" s="36">
        <v>7</v>
      </c>
      <c r="AP103" s="37"/>
      <c r="AQ103" s="37"/>
      <c r="AR103" s="37"/>
      <c r="AS103" s="38"/>
      <c r="AT103" s="36">
        <v>8</v>
      </c>
      <c r="AU103" s="37"/>
      <c r="AV103" s="37"/>
      <c r="AW103" s="37"/>
      <c r="AX103" s="38"/>
      <c r="AY103" s="36">
        <v>9</v>
      </c>
      <c r="AZ103" s="37"/>
      <c r="BA103" s="37"/>
      <c r="BB103" s="37"/>
      <c r="BC103" s="38"/>
      <c r="BD103" s="36">
        <v>10</v>
      </c>
      <c r="BE103" s="37"/>
      <c r="BF103" s="37"/>
      <c r="BG103" s="37"/>
      <c r="BH103" s="38"/>
    </row>
    <row r="104" spans="1:79" s="1" customFormat="1" ht="12.75" hidden="1" customHeight="1">
      <c r="A104" s="39" t="s">
        <v>69</v>
      </c>
      <c r="B104" s="40"/>
      <c r="C104" s="40"/>
      <c r="D104" s="39" t="s">
        <v>57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1"/>
      <c r="U104" s="39" t="s">
        <v>60</v>
      </c>
      <c r="V104" s="40"/>
      <c r="W104" s="40"/>
      <c r="X104" s="40"/>
      <c r="Y104" s="41"/>
      <c r="Z104" s="39" t="s">
        <v>61</v>
      </c>
      <c r="AA104" s="40"/>
      <c r="AB104" s="40"/>
      <c r="AC104" s="40"/>
      <c r="AD104" s="41"/>
      <c r="AE104" s="39" t="s">
        <v>94</v>
      </c>
      <c r="AF104" s="40"/>
      <c r="AG104" s="40"/>
      <c r="AH104" s="40"/>
      <c r="AI104" s="41"/>
      <c r="AJ104" s="47" t="s">
        <v>171</v>
      </c>
      <c r="AK104" s="48"/>
      <c r="AL104" s="48"/>
      <c r="AM104" s="48"/>
      <c r="AN104" s="49"/>
      <c r="AO104" s="39" t="s">
        <v>62</v>
      </c>
      <c r="AP104" s="40"/>
      <c r="AQ104" s="40"/>
      <c r="AR104" s="40"/>
      <c r="AS104" s="41"/>
      <c r="AT104" s="39" t="s">
        <v>63</v>
      </c>
      <c r="AU104" s="40"/>
      <c r="AV104" s="40"/>
      <c r="AW104" s="40"/>
      <c r="AX104" s="41"/>
      <c r="AY104" s="39" t="s">
        <v>95</v>
      </c>
      <c r="AZ104" s="40"/>
      <c r="BA104" s="40"/>
      <c r="BB104" s="40"/>
      <c r="BC104" s="41"/>
      <c r="BD104" s="50" t="s">
        <v>171</v>
      </c>
      <c r="BE104" s="50"/>
      <c r="BF104" s="50"/>
      <c r="BG104" s="50"/>
      <c r="BH104" s="50"/>
      <c r="CA104" s="1" t="s">
        <v>35</v>
      </c>
    </row>
    <row r="105" spans="1:79" s="98" customFormat="1" ht="38.25" customHeight="1">
      <c r="A105" s="88">
        <v>1</v>
      </c>
      <c r="B105" s="89"/>
      <c r="C105" s="89"/>
      <c r="D105" s="91" t="s">
        <v>178</v>
      </c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3"/>
      <c r="U105" s="95">
        <v>11000000</v>
      </c>
      <c r="V105" s="96"/>
      <c r="W105" s="96"/>
      <c r="X105" s="96"/>
      <c r="Y105" s="97"/>
      <c r="Z105" s="95">
        <v>0</v>
      </c>
      <c r="AA105" s="96"/>
      <c r="AB105" s="96"/>
      <c r="AC105" s="96"/>
      <c r="AD105" s="97"/>
      <c r="AE105" s="94">
        <v>0</v>
      </c>
      <c r="AF105" s="94"/>
      <c r="AG105" s="94"/>
      <c r="AH105" s="94"/>
      <c r="AI105" s="94"/>
      <c r="AJ105" s="109">
        <f>IF(ISNUMBER(U105),U105,0)+IF(ISNUMBER(Z105),Z105,0)</f>
        <v>11000000</v>
      </c>
      <c r="AK105" s="109"/>
      <c r="AL105" s="109"/>
      <c r="AM105" s="109"/>
      <c r="AN105" s="109"/>
      <c r="AO105" s="94">
        <v>11000000</v>
      </c>
      <c r="AP105" s="94"/>
      <c r="AQ105" s="94"/>
      <c r="AR105" s="94"/>
      <c r="AS105" s="94"/>
      <c r="AT105" s="109">
        <v>0</v>
      </c>
      <c r="AU105" s="109"/>
      <c r="AV105" s="109"/>
      <c r="AW105" s="109"/>
      <c r="AX105" s="109"/>
      <c r="AY105" s="94">
        <v>0</v>
      </c>
      <c r="AZ105" s="94"/>
      <c r="BA105" s="94"/>
      <c r="BB105" s="94"/>
      <c r="BC105" s="94"/>
      <c r="BD105" s="109">
        <f>IF(ISNUMBER(AO105),AO105,0)+IF(ISNUMBER(AT105),AT105,0)</f>
        <v>11000000</v>
      </c>
      <c r="BE105" s="109"/>
      <c r="BF105" s="109"/>
      <c r="BG105" s="109"/>
      <c r="BH105" s="109"/>
      <c r="CA105" s="98" t="s">
        <v>36</v>
      </c>
    </row>
    <row r="106" spans="1:79" s="98" customFormat="1" ht="38.25" customHeight="1">
      <c r="A106" s="88">
        <v>2</v>
      </c>
      <c r="B106" s="89"/>
      <c r="C106" s="89"/>
      <c r="D106" s="91" t="s">
        <v>179</v>
      </c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3"/>
      <c r="U106" s="95">
        <v>0</v>
      </c>
      <c r="V106" s="96"/>
      <c r="W106" s="96"/>
      <c r="X106" s="96"/>
      <c r="Y106" s="97"/>
      <c r="Z106" s="95">
        <v>0</v>
      </c>
      <c r="AA106" s="96"/>
      <c r="AB106" s="96"/>
      <c r="AC106" s="96"/>
      <c r="AD106" s="97"/>
      <c r="AE106" s="94">
        <v>0</v>
      </c>
      <c r="AF106" s="94"/>
      <c r="AG106" s="94"/>
      <c r="AH106" s="94"/>
      <c r="AI106" s="94"/>
      <c r="AJ106" s="109">
        <f>IF(ISNUMBER(U106),U106,0)+IF(ISNUMBER(Z106),Z106,0)</f>
        <v>0</v>
      </c>
      <c r="AK106" s="109"/>
      <c r="AL106" s="109"/>
      <c r="AM106" s="109"/>
      <c r="AN106" s="109"/>
      <c r="AO106" s="94">
        <v>0</v>
      </c>
      <c r="AP106" s="94"/>
      <c r="AQ106" s="94"/>
      <c r="AR106" s="94"/>
      <c r="AS106" s="94"/>
      <c r="AT106" s="109">
        <v>0</v>
      </c>
      <c r="AU106" s="109"/>
      <c r="AV106" s="109"/>
      <c r="AW106" s="109"/>
      <c r="AX106" s="109"/>
      <c r="AY106" s="94">
        <v>0</v>
      </c>
      <c r="AZ106" s="94"/>
      <c r="BA106" s="94"/>
      <c r="BB106" s="94"/>
      <c r="BC106" s="94"/>
      <c r="BD106" s="109">
        <f>IF(ISNUMBER(AO106),AO106,0)+IF(ISNUMBER(AT106),AT106,0)</f>
        <v>0</v>
      </c>
      <c r="BE106" s="109"/>
      <c r="BF106" s="109"/>
      <c r="BG106" s="109"/>
      <c r="BH106" s="109"/>
    </row>
    <row r="107" spans="1:79" s="98" customFormat="1" ht="38.25" customHeight="1">
      <c r="A107" s="88">
        <v>3</v>
      </c>
      <c r="B107" s="89"/>
      <c r="C107" s="89"/>
      <c r="D107" s="91" t="s">
        <v>180</v>
      </c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3"/>
      <c r="U107" s="95">
        <v>0</v>
      </c>
      <c r="V107" s="96"/>
      <c r="W107" s="96"/>
      <c r="X107" s="96"/>
      <c r="Y107" s="97"/>
      <c r="Z107" s="95">
        <v>0</v>
      </c>
      <c r="AA107" s="96"/>
      <c r="AB107" s="96"/>
      <c r="AC107" s="96"/>
      <c r="AD107" s="97"/>
      <c r="AE107" s="94">
        <v>0</v>
      </c>
      <c r="AF107" s="94"/>
      <c r="AG107" s="94"/>
      <c r="AH107" s="94"/>
      <c r="AI107" s="94"/>
      <c r="AJ107" s="109">
        <f>IF(ISNUMBER(U107),U107,0)+IF(ISNUMBER(Z107),Z107,0)</f>
        <v>0</v>
      </c>
      <c r="AK107" s="109"/>
      <c r="AL107" s="109"/>
      <c r="AM107" s="109"/>
      <c r="AN107" s="109"/>
      <c r="AO107" s="94">
        <v>0</v>
      </c>
      <c r="AP107" s="94"/>
      <c r="AQ107" s="94"/>
      <c r="AR107" s="94"/>
      <c r="AS107" s="94"/>
      <c r="AT107" s="109">
        <v>0</v>
      </c>
      <c r="AU107" s="109"/>
      <c r="AV107" s="109"/>
      <c r="AW107" s="109"/>
      <c r="AX107" s="109"/>
      <c r="AY107" s="94">
        <v>0</v>
      </c>
      <c r="AZ107" s="94"/>
      <c r="BA107" s="94"/>
      <c r="BB107" s="94"/>
      <c r="BC107" s="94"/>
      <c r="BD107" s="109">
        <f>IF(ISNUMBER(AO107),AO107,0)+IF(ISNUMBER(AT107),AT107,0)</f>
        <v>0</v>
      </c>
      <c r="BE107" s="109"/>
      <c r="BF107" s="109"/>
      <c r="BG107" s="109"/>
      <c r="BH107" s="109"/>
    </row>
    <row r="108" spans="1:79" s="98" customFormat="1" ht="51" customHeight="1">
      <c r="A108" s="88">
        <v>4</v>
      </c>
      <c r="B108" s="89"/>
      <c r="C108" s="89"/>
      <c r="D108" s="91" t="s">
        <v>181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3"/>
      <c r="U108" s="95">
        <v>0</v>
      </c>
      <c r="V108" s="96"/>
      <c r="W108" s="96"/>
      <c r="X108" s="96"/>
      <c r="Y108" s="97"/>
      <c r="Z108" s="95">
        <v>0</v>
      </c>
      <c r="AA108" s="96"/>
      <c r="AB108" s="96"/>
      <c r="AC108" s="96"/>
      <c r="AD108" s="97"/>
      <c r="AE108" s="94">
        <v>0</v>
      </c>
      <c r="AF108" s="94"/>
      <c r="AG108" s="94"/>
      <c r="AH108" s="94"/>
      <c r="AI108" s="94"/>
      <c r="AJ108" s="109">
        <f>IF(ISNUMBER(U108),U108,0)+IF(ISNUMBER(Z108),Z108,0)</f>
        <v>0</v>
      </c>
      <c r="AK108" s="109"/>
      <c r="AL108" s="109"/>
      <c r="AM108" s="109"/>
      <c r="AN108" s="109"/>
      <c r="AO108" s="94">
        <v>0</v>
      </c>
      <c r="AP108" s="94"/>
      <c r="AQ108" s="94"/>
      <c r="AR108" s="94"/>
      <c r="AS108" s="94"/>
      <c r="AT108" s="109">
        <v>0</v>
      </c>
      <c r="AU108" s="109"/>
      <c r="AV108" s="109"/>
      <c r="AW108" s="109"/>
      <c r="AX108" s="109"/>
      <c r="AY108" s="94">
        <v>0</v>
      </c>
      <c r="AZ108" s="94"/>
      <c r="BA108" s="94"/>
      <c r="BB108" s="94"/>
      <c r="BC108" s="94"/>
      <c r="BD108" s="109">
        <f>IF(ISNUMBER(AO108),AO108,0)+IF(ISNUMBER(AT108),AT108,0)</f>
        <v>0</v>
      </c>
      <c r="BE108" s="109"/>
      <c r="BF108" s="109"/>
      <c r="BG108" s="109"/>
      <c r="BH108" s="109"/>
    </row>
    <row r="109" spans="1:79" s="98" customFormat="1" ht="38.25" customHeight="1">
      <c r="A109" s="88">
        <v>5</v>
      </c>
      <c r="B109" s="89"/>
      <c r="C109" s="89"/>
      <c r="D109" s="91" t="s">
        <v>182</v>
      </c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3"/>
      <c r="U109" s="95">
        <v>0</v>
      </c>
      <c r="V109" s="96"/>
      <c r="W109" s="96"/>
      <c r="X109" s="96"/>
      <c r="Y109" s="97"/>
      <c r="Z109" s="95">
        <v>0</v>
      </c>
      <c r="AA109" s="96"/>
      <c r="AB109" s="96"/>
      <c r="AC109" s="96"/>
      <c r="AD109" s="97"/>
      <c r="AE109" s="94">
        <v>0</v>
      </c>
      <c r="AF109" s="94"/>
      <c r="AG109" s="94"/>
      <c r="AH109" s="94"/>
      <c r="AI109" s="94"/>
      <c r="AJ109" s="109">
        <f>IF(ISNUMBER(U109),U109,0)+IF(ISNUMBER(Z109),Z109,0)</f>
        <v>0</v>
      </c>
      <c r="AK109" s="109"/>
      <c r="AL109" s="109"/>
      <c r="AM109" s="109"/>
      <c r="AN109" s="109"/>
      <c r="AO109" s="94">
        <v>0</v>
      </c>
      <c r="AP109" s="94"/>
      <c r="AQ109" s="94"/>
      <c r="AR109" s="94"/>
      <c r="AS109" s="94"/>
      <c r="AT109" s="109">
        <v>0</v>
      </c>
      <c r="AU109" s="109"/>
      <c r="AV109" s="109"/>
      <c r="AW109" s="109"/>
      <c r="AX109" s="109"/>
      <c r="AY109" s="94">
        <v>0</v>
      </c>
      <c r="AZ109" s="94"/>
      <c r="BA109" s="94"/>
      <c r="BB109" s="94"/>
      <c r="BC109" s="94"/>
      <c r="BD109" s="109">
        <f>IF(ISNUMBER(AO109),AO109,0)+IF(ISNUMBER(AT109),AT109,0)</f>
        <v>0</v>
      </c>
      <c r="BE109" s="109"/>
      <c r="BF109" s="109"/>
      <c r="BG109" s="109"/>
      <c r="BH109" s="109"/>
    </row>
    <row r="110" spans="1:79" s="6" customFormat="1" ht="12.75" customHeight="1">
      <c r="A110" s="85"/>
      <c r="B110" s="86"/>
      <c r="C110" s="86"/>
      <c r="D110" s="99" t="s">
        <v>147</v>
      </c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1"/>
      <c r="U110" s="103">
        <v>11000000</v>
      </c>
      <c r="V110" s="104"/>
      <c r="W110" s="104"/>
      <c r="X110" s="104"/>
      <c r="Y110" s="105"/>
      <c r="Z110" s="103">
        <v>0</v>
      </c>
      <c r="AA110" s="104"/>
      <c r="AB110" s="104"/>
      <c r="AC110" s="104"/>
      <c r="AD110" s="105"/>
      <c r="AE110" s="102">
        <v>0</v>
      </c>
      <c r="AF110" s="102"/>
      <c r="AG110" s="102"/>
      <c r="AH110" s="102"/>
      <c r="AI110" s="102"/>
      <c r="AJ110" s="84">
        <f>IF(ISNUMBER(U110),U110,0)+IF(ISNUMBER(Z110),Z110,0)</f>
        <v>11000000</v>
      </c>
      <c r="AK110" s="84"/>
      <c r="AL110" s="84"/>
      <c r="AM110" s="84"/>
      <c r="AN110" s="84"/>
      <c r="AO110" s="102">
        <v>11000000</v>
      </c>
      <c r="AP110" s="102"/>
      <c r="AQ110" s="102"/>
      <c r="AR110" s="102"/>
      <c r="AS110" s="102"/>
      <c r="AT110" s="84">
        <v>0</v>
      </c>
      <c r="AU110" s="84"/>
      <c r="AV110" s="84"/>
      <c r="AW110" s="84"/>
      <c r="AX110" s="84"/>
      <c r="AY110" s="102">
        <v>0</v>
      </c>
      <c r="AZ110" s="102"/>
      <c r="BA110" s="102"/>
      <c r="BB110" s="102"/>
      <c r="BC110" s="102"/>
      <c r="BD110" s="84">
        <f>IF(ISNUMBER(AO110),AO110,0)+IF(ISNUMBER(AT110),AT110,0)</f>
        <v>11000000</v>
      </c>
      <c r="BE110" s="84"/>
      <c r="BF110" s="84"/>
      <c r="BG110" s="84"/>
      <c r="BH110" s="84"/>
    </row>
    <row r="111" spans="1:79" s="5" customFormat="1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</row>
    <row r="113" spans="1:79" ht="14.25" customHeight="1">
      <c r="A113" s="29" t="s">
        <v>152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</row>
    <row r="114" spans="1:79" ht="14.25" customHeight="1">
      <c r="A114" s="29" t="s">
        <v>239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>
      <c r="A115" s="54" t="s">
        <v>6</v>
      </c>
      <c r="B115" s="55"/>
      <c r="C115" s="55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6" t="s">
        <v>225</v>
      </c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8"/>
      <c r="AU115" s="36" t="s">
        <v>228</v>
      </c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8"/>
      <c r="BJ115" s="36" t="s">
        <v>235</v>
      </c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8"/>
    </row>
    <row r="116" spans="1:79" ht="32.25" customHeight="1">
      <c r="A116" s="57"/>
      <c r="B116" s="58"/>
      <c r="C116" s="58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  <c r="BJ116" s="27" t="s">
        <v>4</v>
      </c>
      <c r="BK116" s="27"/>
      <c r="BL116" s="27"/>
      <c r="BM116" s="27"/>
      <c r="BN116" s="27"/>
      <c r="BO116" s="27" t="s">
        <v>3</v>
      </c>
      <c r="BP116" s="27"/>
      <c r="BQ116" s="27"/>
      <c r="BR116" s="27"/>
      <c r="BS116" s="27"/>
      <c r="BT116" s="27" t="s">
        <v>97</v>
      </c>
      <c r="BU116" s="27"/>
      <c r="BV116" s="27"/>
      <c r="BW116" s="27"/>
      <c r="BX116" s="27"/>
    </row>
    <row r="117" spans="1:79" ht="15" customHeight="1">
      <c r="A117" s="36">
        <v>1</v>
      </c>
      <c r="B117" s="37"/>
      <c r="C117" s="37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  <c r="BJ117" s="27">
        <v>11</v>
      </c>
      <c r="BK117" s="27"/>
      <c r="BL117" s="27"/>
      <c r="BM117" s="27"/>
      <c r="BN117" s="27"/>
      <c r="BO117" s="27">
        <v>12</v>
      </c>
      <c r="BP117" s="27"/>
      <c r="BQ117" s="27"/>
      <c r="BR117" s="27"/>
      <c r="BS117" s="27"/>
      <c r="BT117" s="27">
        <v>13</v>
      </c>
      <c r="BU117" s="27"/>
      <c r="BV117" s="27"/>
      <c r="BW117" s="27"/>
      <c r="BX117" s="27"/>
    </row>
    <row r="118" spans="1:79" ht="10.5" hidden="1" customHeight="1">
      <c r="A118" s="39" t="s">
        <v>154</v>
      </c>
      <c r="B118" s="40"/>
      <c r="C118" s="40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111</v>
      </c>
      <c r="AG118" s="26"/>
      <c r="AH118" s="26"/>
      <c r="AI118" s="26"/>
      <c r="AJ118" s="26"/>
      <c r="AK118" s="30" t="s">
        <v>112</v>
      </c>
      <c r="AL118" s="30"/>
      <c r="AM118" s="30"/>
      <c r="AN118" s="30"/>
      <c r="AO118" s="30"/>
      <c r="AP118" s="50" t="s">
        <v>184</v>
      </c>
      <c r="AQ118" s="50"/>
      <c r="AR118" s="50"/>
      <c r="AS118" s="50"/>
      <c r="AT118" s="50"/>
      <c r="AU118" s="26" t="s">
        <v>113</v>
      </c>
      <c r="AV118" s="26"/>
      <c r="AW118" s="26"/>
      <c r="AX118" s="26"/>
      <c r="AY118" s="26"/>
      <c r="AZ118" s="30" t="s">
        <v>114</v>
      </c>
      <c r="BA118" s="30"/>
      <c r="BB118" s="30"/>
      <c r="BC118" s="30"/>
      <c r="BD118" s="30"/>
      <c r="BE118" s="50" t="s">
        <v>184</v>
      </c>
      <c r="BF118" s="50"/>
      <c r="BG118" s="50"/>
      <c r="BH118" s="50"/>
      <c r="BI118" s="50"/>
      <c r="BJ118" s="26" t="s">
        <v>105</v>
      </c>
      <c r="BK118" s="26"/>
      <c r="BL118" s="26"/>
      <c r="BM118" s="26"/>
      <c r="BN118" s="26"/>
      <c r="BO118" s="30" t="s">
        <v>106</v>
      </c>
      <c r="BP118" s="30"/>
      <c r="BQ118" s="30"/>
      <c r="BR118" s="30"/>
      <c r="BS118" s="30"/>
      <c r="BT118" s="50" t="s">
        <v>184</v>
      </c>
      <c r="BU118" s="50"/>
      <c r="BV118" s="50"/>
      <c r="BW118" s="50"/>
      <c r="BX118" s="50"/>
      <c r="CA118" t="s">
        <v>37</v>
      </c>
    </row>
    <row r="119" spans="1:79" s="6" customFormat="1" ht="15" customHeight="1">
      <c r="A119" s="85">
        <v>0</v>
      </c>
      <c r="B119" s="86"/>
      <c r="C119" s="86"/>
      <c r="D119" s="110" t="s">
        <v>183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CA119" s="6" t="s">
        <v>38</v>
      </c>
    </row>
    <row r="120" spans="1:79" s="98" customFormat="1" ht="15" customHeight="1">
      <c r="A120" s="88">
        <v>0</v>
      </c>
      <c r="B120" s="89"/>
      <c r="C120" s="89"/>
      <c r="D120" s="27" t="s">
        <v>185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186</v>
      </c>
      <c r="R120" s="27"/>
      <c r="S120" s="27"/>
      <c r="T120" s="27"/>
      <c r="U120" s="27"/>
      <c r="V120" s="27" t="s">
        <v>187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2">
        <v>19388057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v>19388057</v>
      </c>
      <c r="AQ120" s="112"/>
      <c r="AR120" s="112"/>
      <c r="AS120" s="112"/>
      <c r="AT120" s="112"/>
      <c r="AU120" s="112">
        <v>0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v>0</v>
      </c>
      <c r="BF120" s="112"/>
      <c r="BG120" s="112"/>
      <c r="BH120" s="112"/>
      <c r="BI120" s="112"/>
      <c r="BJ120" s="112">
        <v>13000000</v>
      </c>
      <c r="BK120" s="112"/>
      <c r="BL120" s="112"/>
      <c r="BM120" s="112"/>
      <c r="BN120" s="112"/>
      <c r="BO120" s="112">
        <v>0</v>
      </c>
      <c r="BP120" s="112"/>
      <c r="BQ120" s="112"/>
      <c r="BR120" s="112"/>
      <c r="BS120" s="112"/>
      <c r="BT120" s="112">
        <v>13000000</v>
      </c>
      <c r="BU120" s="112"/>
      <c r="BV120" s="112"/>
      <c r="BW120" s="112"/>
      <c r="BX120" s="112"/>
    </row>
    <row r="121" spans="1:79" s="98" customFormat="1" ht="45" customHeight="1">
      <c r="A121" s="88">
        <v>0</v>
      </c>
      <c r="B121" s="89"/>
      <c r="C121" s="89"/>
      <c r="D121" s="113" t="s">
        <v>188</v>
      </c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5"/>
      <c r="Q121" s="27" t="s">
        <v>186</v>
      </c>
      <c r="R121" s="27"/>
      <c r="S121" s="27"/>
      <c r="T121" s="27"/>
      <c r="U121" s="27"/>
      <c r="V121" s="27" t="s">
        <v>187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2">
        <v>0</v>
      </c>
      <c r="AG121" s="112"/>
      <c r="AH121" s="112"/>
      <c r="AI121" s="112"/>
      <c r="AJ121" s="112"/>
      <c r="AK121" s="112">
        <v>0</v>
      </c>
      <c r="AL121" s="112"/>
      <c r="AM121" s="112"/>
      <c r="AN121" s="112"/>
      <c r="AO121" s="112"/>
      <c r="AP121" s="112">
        <v>0</v>
      </c>
      <c r="AQ121" s="112"/>
      <c r="AR121" s="112"/>
      <c r="AS121" s="112"/>
      <c r="AT121" s="112"/>
      <c r="AU121" s="112">
        <v>0</v>
      </c>
      <c r="AV121" s="112"/>
      <c r="AW121" s="112"/>
      <c r="AX121" s="112"/>
      <c r="AY121" s="112"/>
      <c r="AZ121" s="112">
        <v>140891</v>
      </c>
      <c r="BA121" s="112"/>
      <c r="BB121" s="112"/>
      <c r="BC121" s="112"/>
      <c r="BD121" s="112"/>
      <c r="BE121" s="112">
        <v>140891</v>
      </c>
      <c r="BF121" s="112"/>
      <c r="BG121" s="112"/>
      <c r="BH121" s="112"/>
      <c r="BI121" s="112"/>
      <c r="BJ121" s="112">
        <v>0</v>
      </c>
      <c r="BK121" s="112"/>
      <c r="BL121" s="112"/>
      <c r="BM121" s="112"/>
      <c r="BN121" s="112"/>
      <c r="BO121" s="112">
        <v>0</v>
      </c>
      <c r="BP121" s="112"/>
      <c r="BQ121" s="112"/>
      <c r="BR121" s="112"/>
      <c r="BS121" s="112"/>
      <c r="BT121" s="112">
        <v>0</v>
      </c>
      <c r="BU121" s="112"/>
      <c r="BV121" s="112"/>
      <c r="BW121" s="112"/>
      <c r="BX121" s="112"/>
    </row>
    <row r="122" spans="1:79" s="6" customFormat="1" ht="15" customHeight="1">
      <c r="A122" s="85">
        <v>0</v>
      </c>
      <c r="B122" s="86"/>
      <c r="C122" s="86"/>
      <c r="D122" s="116" t="s">
        <v>189</v>
      </c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8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</row>
    <row r="123" spans="1:79" s="98" customFormat="1" ht="42.75" customHeight="1">
      <c r="A123" s="88">
        <v>0</v>
      </c>
      <c r="B123" s="89"/>
      <c r="C123" s="89"/>
      <c r="D123" s="113" t="s">
        <v>190</v>
      </c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3"/>
      <c r="Q123" s="27" t="s">
        <v>191</v>
      </c>
      <c r="R123" s="27"/>
      <c r="S123" s="27"/>
      <c r="T123" s="27"/>
      <c r="U123" s="27"/>
      <c r="V123" s="113" t="s">
        <v>192</v>
      </c>
      <c r="W123" s="114"/>
      <c r="X123" s="114"/>
      <c r="Y123" s="114"/>
      <c r="Z123" s="114"/>
      <c r="AA123" s="114"/>
      <c r="AB123" s="114"/>
      <c r="AC123" s="114"/>
      <c r="AD123" s="114"/>
      <c r="AE123" s="115"/>
      <c r="AF123" s="112">
        <v>17</v>
      </c>
      <c r="AG123" s="112"/>
      <c r="AH123" s="112"/>
      <c r="AI123" s="112"/>
      <c r="AJ123" s="112"/>
      <c r="AK123" s="112">
        <v>0</v>
      </c>
      <c r="AL123" s="112"/>
      <c r="AM123" s="112"/>
      <c r="AN123" s="112"/>
      <c r="AO123" s="112"/>
      <c r="AP123" s="112">
        <v>17</v>
      </c>
      <c r="AQ123" s="112"/>
      <c r="AR123" s="112"/>
      <c r="AS123" s="112"/>
      <c r="AT123" s="112"/>
      <c r="AU123" s="112">
        <v>0</v>
      </c>
      <c r="AV123" s="112"/>
      <c r="AW123" s="112"/>
      <c r="AX123" s="112"/>
      <c r="AY123" s="112"/>
      <c r="AZ123" s="112">
        <v>0</v>
      </c>
      <c r="BA123" s="112"/>
      <c r="BB123" s="112"/>
      <c r="BC123" s="112"/>
      <c r="BD123" s="112"/>
      <c r="BE123" s="112">
        <v>0</v>
      </c>
      <c r="BF123" s="112"/>
      <c r="BG123" s="112"/>
      <c r="BH123" s="112"/>
      <c r="BI123" s="112"/>
      <c r="BJ123" s="112">
        <v>14</v>
      </c>
      <c r="BK123" s="112"/>
      <c r="BL123" s="112"/>
      <c r="BM123" s="112"/>
      <c r="BN123" s="112"/>
      <c r="BO123" s="112">
        <v>0</v>
      </c>
      <c r="BP123" s="112"/>
      <c r="BQ123" s="112"/>
      <c r="BR123" s="112"/>
      <c r="BS123" s="112"/>
      <c r="BT123" s="112">
        <v>14</v>
      </c>
      <c r="BU123" s="112"/>
      <c r="BV123" s="112"/>
      <c r="BW123" s="112"/>
      <c r="BX123" s="112"/>
    </row>
    <row r="124" spans="1:79" s="98" customFormat="1" ht="45" customHeight="1">
      <c r="A124" s="88">
        <v>0</v>
      </c>
      <c r="B124" s="89"/>
      <c r="C124" s="89"/>
      <c r="D124" s="113" t="s">
        <v>193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27" t="s">
        <v>194</v>
      </c>
      <c r="R124" s="27"/>
      <c r="S124" s="27"/>
      <c r="T124" s="27"/>
      <c r="U124" s="27"/>
      <c r="V124" s="113" t="s">
        <v>195</v>
      </c>
      <c r="W124" s="114"/>
      <c r="X124" s="114"/>
      <c r="Y124" s="114"/>
      <c r="Z124" s="114"/>
      <c r="AA124" s="114"/>
      <c r="AB124" s="114"/>
      <c r="AC124" s="114"/>
      <c r="AD124" s="114"/>
      <c r="AE124" s="115"/>
      <c r="AF124" s="112">
        <v>0</v>
      </c>
      <c r="AG124" s="112"/>
      <c r="AH124" s="112"/>
      <c r="AI124" s="112"/>
      <c r="AJ124" s="112"/>
      <c r="AK124" s="112">
        <v>0</v>
      </c>
      <c r="AL124" s="112"/>
      <c r="AM124" s="112"/>
      <c r="AN124" s="112"/>
      <c r="AO124" s="112"/>
      <c r="AP124" s="112">
        <v>0</v>
      </c>
      <c r="AQ124" s="112"/>
      <c r="AR124" s="112"/>
      <c r="AS124" s="112"/>
      <c r="AT124" s="112"/>
      <c r="AU124" s="112">
        <v>0</v>
      </c>
      <c r="AV124" s="112"/>
      <c r="AW124" s="112"/>
      <c r="AX124" s="112"/>
      <c r="AY124" s="112"/>
      <c r="AZ124" s="112">
        <v>4</v>
      </c>
      <c r="BA124" s="112"/>
      <c r="BB124" s="112"/>
      <c r="BC124" s="112"/>
      <c r="BD124" s="112"/>
      <c r="BE124" s="112">
        <v>4</v>
      </c>
      <c r="BF124" s="112"/>
      <c r="BG124" s="112"/>
      <c r="BH124" s="112"/>
      <c r="BI124" s="112"/>
      <c r="BJ124" s="112">
        <v>0</v>
      </c>
      <c r="BK124" s="112"/>
      <c r="BL124" s="112"/>
      <c r="BM124" s="112"/>
      <c r="BN124" s="112"/>
      <c r="BO124" s="112">
        <v>0</v>
      </c>
      <c r="BP124" s="112"/>
      <c r="BQ124" s="112"/>
      <c r="BR124" s="112"/>
      <c r="BS124" s="112"/>
      <c r="BT124" s="112">
        <v>0</v>
      </c>
      <c r="BU124" s="112"/>
      <c r="BV124" s="112"/>
      <c r="BW124" s="112"/>
      <c r="BX124" s="112"/>
    </row>
    <row r="125" spans="1:79" s="6" customFormat="1" ht="15" customHeight="1">
      <c r="A125" s="85">
        <v>0</v>
      </c>
      <c r="B125" s="86"/>
      <c r="C125" s="86"/>
      <c r="D125" s="116" t="s">
        <v>196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1"/>
      <c r="Q125" s="110"/>
      <c r="R125" s="110"/>
      <c r="S125" s="110"/>
      <c r="T125" s="110"/>
      <c r="U125" s="110"/>
      <c r="V125" s="116"/>
      <c r="W125" s="117"/>
      <c r="X125" s="117"/>
      <c r="Y125" s="117"/>
      <c r="Z125" s="117"/>
      <c r="AA125" s="117"/>
      <c r="AB125" s="117"/>
      <c r="AC125" s="117"/>
      <c r="AD125" s="117"/>
      <c r="AE125" s="118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111"/>
    </row>
    <row r="126" spans="1:79" s="98" customFormat="1" ht="28.5" customHeight="1">
      <c r="A126" s="88">
        <v>0</v>
      </c>
      <c r="B126" s="89"/>
      <c r="C126" s="89"/>
      <c r="D126" s="113" t="s">
        <v>197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3"/>
      <c r="Q126" s="27" t="s">
        <v>186</v>
      </c>
      <c r="R126" s="27"/>
      <c r="S126" s="27"/>
      <c r="T126" s="27"/>
      <c r="U126" s="27"/>
      <c r="V126" s="113" t="s">
        <v>198</v>
      </c>
      <c r="W126" s="114"/>
      <c r="X126" s="114"/>
      <c r="Y126" s="114"/>
      <c r="Z126" s="114"/>
      <c r="AA126" s="114"/>
      <c r="AB126" s="114"/>
      <c r="AC126" s="114"/>
      <c r="AD126" s="114"/>
      <c r="AE126" s="115"/>
      <c r="AF126" s="112">
        <v>1140</v>
      </c>
      <c r="AG126" s="112"/>
      <c r="AH126" s="112"/>
      <c r="AI126" s="112"/>
      <c r="AJ126" s="112"/>
      <c r="AK126" s="112">
        <v>0</v>
      </c>
      <c r="AL126" s="112"/>
      <c r="AM126" s="112"/>
      <c r="AN126" s="112"/>
      <c r="AO126" s="112"/>
      <c r="AP126" s="112">
        <v>1140</v>
      </c>
      <c r="AQ126" s="112"/>
      <c r="AR126" s="112"/>
      <c r="AS126" s="112"/>
      <c r="AT126" s="112"/>
      <c r="AU126" s="112">
        <v>0</v>
      </c>
      <c r="AV126" s="112"/>
      <c r="AW126" s="112"/>
      <c r="AX126" s="112"/>
      <c r="AY126" s="112"/>
      <c r="AZ126" s="112">
        <v>0</v>
      </c>
      <c r="BA126" s="112"/>
      <c r="BB126" s="112"/>
      <c r="BC126" s="112"/>
      <c r="BD126" s="112"/>
      <c r="BE126" s="112">
        <v>0</v>
      </c>
      <c r="BF126" s="112"/>
      <c r="BG126" s="112"/>
      <c r="BH126" s="112"/>
      <c r="BI126" s="112"/>
      <c r="BJ126" s="112">
        <v>929</v>
      </c>
      <c r="BK126" s="112"/>
      <c r="BL126" s="112"/>
      <c r="BM126" s="112"/>
      <c r="BN126" s="112"/>
      <c r="BO126" s="112">
        <v>0</v>
      </c>
      <c r="BP126" s="112"/>
      <c r="BQ126" s="112"/>
      <c r="BR126" s="112"/>
      <c r="BS126" s="112"/>
      <c r="BT126" s="112">
        <v>929</v>
      </c>
      <c r="BU126" s="112"/>
      <c r="BV126" s="112"/>
      <c r="BW126" s="112"/>
      <c r="BX126" s="112"/>
    </row>
    <row r="127" spans="1:79" s="98" customFormat="1" ht="45" customHeight="1">
      <c r="A127" s="88">
        <v>0</v>
      </c>
      <c r="B127" s="89"/>
      <c r="C127" s="89"/>
      <c r="D127" s="113" t="s">
        <v>199</v>
      </c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3"/>
      <c r="Q127" s="27" t="s">
        <v>186</v>
      </c>
      <c r="R127" s="27"/>
      <c r="S127" s="27"/>
      <c r="T127" s="27"/>
      <c r="U127" s="27"/>
      <c r="V127" s="113" t="s">
        <v>198</v>
      </c>
      <c r="W127" s="114"/>
      <c r="X127" s="114"/>
      <c r="Y127" s="114"/>
      <c r="Z127" s="114"/>
      <c r="AA127" s="114"/>
      <c r="AB127" s="114"/>
      <c r="AC127" s="114"/>
      <c r="AD127" s="114"/>
      <c r="AE127" s="115"/>
      <c r="AF127" s="112">
        <v>0</v>
      </c>
      <c r="AG127" s="112"/>
      <c r="AH127" s="112"/>
      <c r="AI127" s="112"/>
      <c r="AJ127" s="112"/>
      <c r="AK127" s="112">
        <v>0</v>
      </c>
      <c r="AL127" s="112"/>
      <c r="AM127" s="112"/>
      <c r="AN127" s="112"/>
      <c r="AO127" s="112"/>
      <c r="AP127" s="112">
        <v>0</v>
      </c>
      <c r="AQ127" s="112"/>
      <c r="AR127" s="112"/>
      <c r="AS127" s="112"/>
      <c r="AT127" s="112"/>
      <c r="AU127" s="112">
        <v>0</v>
      </c>
      <c r="AV127" s="112"/>
      <c r="AW127" s="112"/>
      <c r="AX127" s="112"/>
      <c r="AY127" s="112"/>
      <c r="AZ127" s="112">
        <v>35223</v>
      </c>
      <c r="BA127" s="112"/>
      <c r="BB127" s="112"/>
      <c r="BC127" s="112"/>
      <c r="BD127" s="112"/>
      <c r="BE127" s="112">
        <v>35223</v>
      </c>
      <c r="BF127" s="112"/>
      <c r="BG127" s="112"/>
      <c r="BH127" s="112"/>
      <c r="BI127" s="112"/>
      <c r="BJ127" s="112">
        <v>0</v>
      </c>
      <c r="BK127" s="112"/>
      <c r="BL127" s="112"/>
      <c r="BM127" s="112"/>
      <c r="BN127" s="112"/>
      <c r="BO127" s="112">
        <v>0</v>
      </c>
      <c r="BP127" s="112"/>
      <c r="BQ127" s="112"/>
      <c r="BR127" s="112"/>
      <c r="BS127" s="112"/>
      <c r="BT127" s="112">
        <v>0</v>
      </c>
      <c r="BU127" s="112"/>
      <c r="BV127" s="112"/>
      <c r="BW127" s="112"/>
      <c r="BX127" s="112"/>
    </row>
    <row r="128" spans="1:79" s="6" customFormat="1" ht="15" customHeight="1">
      <c r="A128" s="85">
        <v>0</v>
      </c>
      <c r="B128" s="86"/>
      <c r="C128" s="86"/>
      <c r="D128" s="116" t="s">
        <v>200</v>
      </c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1"/>
      <c r="Q128" s="110"/>
      <c r="R128" s="110"/>
      <c r="S128" s="110"/>
      <c r="T128" s="110"/>
      <c r="U128" s="110"/>
      <c r="V128" s="116"/>
      <c r="W128" s="117"/>
      <c r="X128" s="117"/>
      <c r="Y128" s="117"/>
      <c r="Z128" s="117"/>
      <c r="AA128" s="117"/>
      <c r="AB128" s="117"/>
      <c r="AC128" s="117"/>
      <c r="AD128" s="117"/>
      <c r="AE128" s="118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</row>
    <row r="129" spans="1:79" s="98" customFormat="1" ht="71.25" customHeight="1">
      <c r="A129" s="88">
        <v>0</v>
      </c>
      <c r="B129" s="89"/>
      <c r="C129" s="89"/>
      <c r="D129" s="113" t="s">
        <v>201</v>
      </c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3"/>
      <c r="Q129" s="27" t="s">
        <v>202</v>
      </c>
      <c r="R129" s="27"/>
      <c r="S129" s="27"/>
      <c r="T129" s="27"/>
      <c r="U129" s="27"/>
      <c r="V129" s="113" t="s">
        <v>203</v>
      </c>
      <c r="W129" s="92"/>
      <c r="X129" s="92"/>
      <c r="Y129" s="92"/>
      <c r="Z129" s="92"/>
      <c r="AA129" s="92"/>
      <c r="AB129" s="92"/>
      <c r="AC129" s="92"/>
      <c r="AD129" s="92"/>
      <c r="AE129" s="93"/>
      <c r="AF129" s="112">
        <v>126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126</v>
      </c>
      <c r="AQ129" s="112"/>
      <c r="AR129" s="112"/>
      <c r="AS129" s="112"/>
      <c r="AT129" s="112"/>
      <c r="AU129" s="112">
        <v>0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0</v>
      </c>
      <c r="BF129" s="112"/>
      <c r="BG129" s="112"/>
      <c r="BH129" s="112"/>
      <c r="BI129" s="112"/>
      <c r="BJ129" s="112">
        <v>0</v>
      </c>
      <c r="BK129" s="112"/>
      <c r="BL129" s="112"/>
      <c r="BM129" s="112"/>
      <c r="BN129" s="112"/>
      <c r="BO129" s="112">
        <v>0</v>
      </c>
      <c r="BP129" s="112"/>
      <c r="BQ129" s="112"/>
      <c r="BR129" s="112"/>
      <c r="BS129" s="112"/>
      <c r="BT129" s="112">
        <v>0</v>
      </c>
      <c r="BU129" s="112"/>
      <c r="BV129" s="112"/>
      <c r="BW129" s="112"/>
      <c r="BX129" s="112"/>
    </row>
    <row r="130" spans="1:79" s="98" customFormat="1" ht="45" customHeight="1">
      <c r="A130" s="88">
        <v>0</v>
      </c>
      <c r="B130" s="89"/>
      <c r="C130" s="89"/>
      <c r="D130" s="113" t="s">
        <v>204</v>
      </c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3"/>
      <c r="Q130" s="27" t="s">
        <v>202</v>
      </c>
      <c r="R130" s="27"/>
      <c r="S130" s="27"/>
      <c r="T130" s="27"/>
      <c r="U130" s="27"/>
      <c r="V130" s="113" t="s">
        <v>203</v>
      </c>
      <c r="W130" s="92"/>
      <c r="X130" s="92"/>
      <c r="Y130" s="92"/>
      <c r="Z130" s="92"/>
      <c r="AA130" s="92"/>
      <c r="AB130" s="92"/>
      <c r="AC130" s="92"/>
      <c r="AD130" s="92"/>
      <c r="AE130" s="93"/>
      <c r="AF130" s="112">
        <v>0</v>
      </c>
      <c r="AG130" s="112"/>
      <c r="AH130" s="112"/>
      <c r="AI130" s="112"/>
      <c r="AJ130" s="112"/>
      <c r="AK130" s="112">
        <v>0</v>
      </c>
      <c r="AL130" s="112"/>
      <c r="AM130" s="112"/>
      <c r="AN130" s="112"/>
      <c r="AO130" s="112"/>
      <c r="AP130" s="112">
        <v>0</v>
      </c>
      <c r="AQ130" s="112"/>
      <c r="AR130" s="112"/>
      <c r="AS130" s="112"/>
      <c r="AT130" s="112"/>
      <c r="AU130" s="112">
        <v>0</v>
      </c>
      <c r="AV130" s="112"/>
      <c r="AW130" s="112"/>
      <c r="AX130" s="112"/>
      <c r="AY130" s="112"/>
      <c r="AZ130" s="112">
        <v>100</v>
      </c>
      <c r="BA130" s="112"/>
      <c r="BB130" s="112"/>
      <c r="BC130" s="112"/>
      <c r="BD130" s="112"/>
      <c r="BE130" s="112">
        <v>100</v>
      </c>
      <c r="BF130" s="112"/>
      <c r="BG130" s="112"/>
      <c r="BH130" s="112"/>
      <c r="BI130" s="112"/>
      <c r="BJ130" s="112">
        <v>82</v>
      </c>
      <c r="BK130" s="112"/>
      <c r="BL130" s="112"/>
      <c r="BM130" s="112"/>
      <c r="BN130" s="112"/>
      <c r="BO130" s="112">
        <v>0</v>
      </c>
      <c r="BP130" s="112"/>
      <c r="BQ130" s="112"/>
      <c r="BR130" s="112"/>
      <c r="BS130" s="112"/>
      <c r="BT130" s="112">
        <v>82</v>
      </c>
      <c r="BU130" s="112"/>
      <c r="BV130" s="112"/>
      <c r="BW130" s="112"/>
      <c r="BX130" s="112"/>
    </row>
    <row r="132" spans="1:79" ht="14.25" customHeight="1">
      <c r="A132" s="29" t="s">
        <v>255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</row>
    <row r="133" spans="1:79" ht="23.1" customHeight="1">
      <c r="A133" s="54" t="s">
        <v>6</v>
      </c>
      <c r="B133" s="55"/>
      <c r="C133" s="55"/>
      <c r="D133" s="27" t="s">
        <v>9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 t="s">
        <v>8</v>
      </c>
      <c r="R133" s="27"/>
      <c r="S133" s="27"/>
      <c r="T133" s="27"/>
      <c r="U133" s="27"/>
      <c r="V133" s="27" t="s">
        <v>7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36" t="s">
        <v>246</v>
      </c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8"/>
      <c r="AU133" s="36" t="s">
        <v>251</v>
      </c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8"/>
    </row>
    <row r="134" spans="1:79" ht="28.5" customHeight="1">
      <c r="A134" s="57"/>
      <c r="B134" s="58"/>
      <c r="C134" s="58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 t="s">
        <v>4</v>
      </c>
      <c r="AG134" s="27"/>
      <c r="AH134" s="27"/>
      <c r="AI134" s="27"/>
      <c r="AJ134" s="27"/>
      <c r="AK134" s="27" t="s">
        <v>3</v>
      </c>
      <c r="AL134" s="27"/>
      <c r="AM134" s="27"/>
      <c r="AN134" s="27"/>
      <c r="AO134" s="27"/>
      <c r="AP134" s="27" t="s">
        <v>123</v>
      </c>
      <c r="AQ134" s="27"/>
      <c r="AR134" s="27"/>
      <c r="AS134" s="27"/>
      <c r="AT134" s="27"/>
      <c r="AU134" s="27" t="s">
        <v>4</v>
      </c>
      <c r="AV134" s="27"/>
      <c r="AW134" s="27"/>
      <c r="AX134" s="27"/>
      <c r="AY134" s="27"/>
      <c r="AZ134" s="27" t="s">
        <v>3</v>
      </c>
      <c r="BA134" s="27"/>
      <c r="BB134" s="27"/>
      <c r="BC134" s="27"/>
      <c r="BD134" s="27"/>
      <c r="BE134" s="27" t="s">
        <v>90</v>
      </c>
      <c r="BF134" s="27"/>
      <c r="BG134" s="27"/>
      <c r="BH134" s="27"/>
      <c r="BI134" s="27"/>
    </row>
    <row r="135" spans="1:79" ht="15" customHeight="1">
      <c r="A135" s="36">
        <v>1</v>
      </c>
      <c r="B135" s="37"/>
      <c r="C135" s="37"/>
      <c r="D135" s="27">
        <v>2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>
        <v>3</v>
      </c>
      <c r="R135" s="27"/>
      <c r="S135" s="27"/>
      <c r="T135" s="27"/>
      <c r="U135" s="27"/>
      <c r="V135" s="27">
        <v>4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27">
        <v>5</v>
      </c>
      <c r="AG135" s="27"/>
      <c r="AH135" s="27"/>
      <c r="AI135" s="27"/>
      <c r="AJ135" s="27"/>
      <c r="AK135" s="27">
        <v>6</v>
      </c>
      <c r="AL135" s="27"/>
      <c r="AM135" s="27"/>
      <c r="AN135" s="27"/>
      <c r="AO135" s="27"/>
      <c r="AP135" s="27">
        <v>7</v>
      </c>
      <c r="AQ135" s="27"/>
      <c r="AR135" s="27"/>
      <c r="AS135" s="27"/>
      <c r="AT135" s="27"/>
      <c r="AU135" s="27">
        <v>8</v>
      </c>
      <c r="AV135" s="27"/>
      <c r="AW135" s="27"/>
      <c r="AX135" s="27"/>
      <c r="AY135" s="27"/>
      <c r="AZ135" s="27">
        <v>9</v>
      </c>
      <c r="BA135" s="27"/>
      <c r="BB135" s="27"/>
      <c r="BC135" s="27"/>
      <c r="BD135" s="27"/>
      <c r="BE135" s="27">
        <v>10</v>
      </c>
      <c r="BF135" s="27"/>
      <c r="BG135" s="27"/>
      <c r="BH135" s="27"/>
      <c r="BI135" s="27"/>
    </row>
    <row r="136" spans="1:79" ht="15.75" hidden="1" customHeight="1">
      <c r="A136" s="39" t="s">
        <v>154</v>
      </c>
      <c r="B136" s="40"/>
      <c r="C136" s="40"/>
      <c r="D136" s="27" t="s">
        <v>57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 t="s">
        <v>70</v>
      </c>
      <c r="R136" s="27"/>
      <c r="S136" s="27"/>
      <c r="T136" s="27"/>
      <c r="U136" s="27"/>
      <c r="V136" s="27" t="s">
        <v>71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26" t="s">
        <v>107</v>
      </c>
      <c r="AG136" s="26"/>
      <c r="AH136" s="26"/>
      <c r="AI136" s="26"/>
      <c r="AJ136" s="26"/>
      <c r="AK136" s="30" t="s">
        <v>108</v>
      </c>
      <c r="AL136" s="30"/>
      <c r="AM136" s="30"/>
      <c r="AN136" s="30"/>
      <c r="AO136" s="30"/>
      <c r="AP136" s="50" t="s">
        <v>184</v>
      </c>
      <c r="AQ136" s="50"/>
      <c r="AR136" s="50"/>
      <c r="AS136" s="50"/>
      <c r="AT136" s="50"/>
      <c r="AU136" s="26" t="s">
        <v>109</v>
      </c>
      <c r="AV136" s="26"/>
      <c r="AW136" s="26"/>
      <c r="AX136" s="26"/>
      <c r="AY136" s="26"/>
      <c r="AZ136" s="30" t="s">
        <v>110</v>
      </c>
      <c r="BA136" s="30"/>
      <c r="BB136" s="30"/>
      <c r="BC136" s="30"/>
      <c r="BD136" s="30"/>
      <c r="BE136" s="50" t="s">
        <v>184</v>
      </c>
      <c r="BF136" s="50"/>
      <c r="BG136" s="50"/>
      <c r="BH136" s="50"/>
      <c r="BI136" s="50"/>
      <c r="CA136" t="s">
        <v>39</v>
      </c>
    </row>
    <row r="137" spans="1:79" s="6" customFormat="1" ht="14.25">
      <c r="A137" s="85">
        <v>0</v>
      </c>
      <c r="B137" s="86"/>
      <c r="C137" s="86"/>
      <c r="D137" s="110" t="s">
        <v>183</v>
      </c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CA137" s="6" t="s">
        <v>40</v>
      </c>
    </row>
    <row r="138" spans="1:79" s="98" customFormat="1" ht="15">
      <c r="A138" s="88">
        <v>0</v>
      </c>
      <c r="B138" s="89"/>
      <c r="C138" s="89"/>
      <c r="D138" s="27" t="s">
        <v>185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 t="s">
        <v>186</v>
      </c>
      <c r="R138" s="27"/>
      <c r="S138" s="27"/>
      <c r="T138" s="27"/>
      <c r="U138" s="27"/>
      <c r="V138" s="27" t="s">
        <v>187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2">
        <v>11000000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11000000</v>
      </c>
      <c r="AQ138" s="112"/>
      <c r="AR138" s="112"/>
      <c r="AS138" s="112"/>
      <c r="AT138" s="112"/>
      <c r="AU138" s="112">
        <v>11000000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11000000</v>
      </c>
      <c r="BF138" s="112"/>
      <c r="BG138" s="112"/>
      <c r="BH138" s="112"/>
      <c r="BI138" s="112"/>
    </row>
    <row r="139" spans="1:79" s="98" customFormat="1" ht="45" customHeight="1">
      <c r="A139" s="88">
        <v>0</v>
      </c>
      <c r="B139" s="89"/>
      <c r="C139" s="89"/>
      <c r="D139" s="113" t="s">
        <v>188</v>
      </c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5"/>
      <c r="Q139" s="27" t="s">
        <v>186</v>
      </c>
      <c r="R139" s="27"/>
      <c r="S139" s="27"/>
      <c r="T139" s="27"/>
      <c r="U139" s="27"/>
      <c r="V139" s="27" t="s">
        <v>187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2">
        <v>0</v>
      </c>
      <c r="AG139" s="112"/>
      <c r="AH139" s="112"/>
      <c r="AI139" s="112"/>
      <c r="AJ139" s="112"/>
      <c r="AK139" s="112">
        <v>0</v>
      </c>
      <c r="AL139" s="112"/>
      <c r="AM139" s="112"/>
      <c r="AN139" s="112"/>
      <c r="AO139" s="112"/>
      <c r="AP139" s="112">
        <v>0</v>
      </c>
      <c r="AQ139" s="112"/>
      <c r="AR139" s="112"/>
      <c r="AS139" s="112"/>
      <c r="AT139" s="112"/>
      <c r="AU139" s="112">
        <v>0</v>
      </c>
      <c r="AV139" s="112"/>
      <c r="AW139" s="112"/>
      <c r="AX139" s="112"/>
      <c r="AY139" s="112"/>
      <c r="AZ139" s="112">
        <v>0</v>
      </c>
      <c r="BA139" s="112"/>
      <c r="BB139" s="112"/>
      <c r="BC139" s="112"/>
      <c r="BD139" s="112"/>
      <c r="BE139" s="112">
        <v>0</v>
      </c>
      <c r="BF139" s="112"/>
      <c r="BG139" s="112"/>
      <c r="BH139" s="112"/>
      <c r="BI139" s="112"/>
    </row>
    <row r="140" spans="1:79" s="6" customFormat="1" ht="14.25">
      <c r="A140" s="85">
        <v>0</v>
      </c>
      <c r="B140" s="86"/>
      <c r="C140" s="86"/>
      <c r="D140" s="116" t="s">
        <v>189</v>
      </c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8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</row>
    <row r="141" spans="1:79" s="98" customFormat="1" ht="42.75" customHeight="1">
      <c r="A141" s="88">
        <v>0</v>
      </c>
      <c r="B141" s="89"/>
      <c r="C141" s="89"/>
      <c r="D141" s="113" t="s">
        <v>190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3"/>
      <c r="Q141" s="27" t="s">
        <v>191</v>
      </c>
      <c r="R141" s="27"/>
      <c r="S141" s="27"/>
      <c r="T141" s="27"/>
      <c r="U141" s="27"/>
      <c r="V141" s="113" t="s">
        <v>192</v>
      </c>
      <c r="W141" s="114"/>
      <c r="X141" s="114"/>
      <c r="Y141" s="114"/>
      <c r="Z141" s="114"/>
      <c r="AA141" s="114"/>
      <c r="AB141" s="114"/>
      <c r="AC141" s="114"/>
      <c r="AD141" s="114"/>
      <c r="AE141" s="115"/>
      <c r="AF141" s="112">
        <v>11</v>
      </c>
      <c r="AG141" s="112"/>
      <c r="AH141" s="112"/>
      <c r="AI141" s="112"/>
      <c r="AJ141" s="112"/>
      <c r="AK141" s="112">
        <v>0</v>
      </c>
      <c r="AL141" s="112"/>
      <c r="AM141" s="112"/>
      <c r="AN141" s="112"/>
      <c r="AO141" s="112"/>
      <c r="AP141" s="112">
        <v>11</v>
      </c>
      <c r="AQ141" s="112"/>
      <c r="AR141" s="112"/>
      <c r="AS141" s="112"/>
      <c r="AT141" s="112"/>
      <c r="AU141" s="112">
        <v>11</v>
      </c>
      <c r="AV141" s="112"/>
      <c r="AW141" s="112"/>
      <c r="AX141" s="112"/>
      <c r="AY141" s="112"/>
      <c r="AZ141" s="112">
        <v>0</v>
      </c>
      <c r="BA141" s="112"/>
      <c r="BB141" s="112"/>
      <c r="BC141" s="112"/>
      <c r="BD141" s="112"/>
      <c r="BE141" s="112">
        <v>11</v>
      </c>
      <c r="BF141" s="112"/>
      <c r="BG141" s="112"/>
      <c r="BH141" s="112"/>
      <c r="BI141" s="112"/>
    </row>
    <row r="142" spans="1:79" s="98" customFormat="1" ht="45" customHeight="1">
      <c r="A142" s="88">
        <v>0</v>
      </c>
      <c r="B142" s="89"/>
      <c r="C142" s="89"/>
      <c r="D142" s="113" t="s">
        <v>193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3"/>
      <c r="Q142" s="27" t="s">
        <v>194</v>
      </c>
      <c r="R142" s="27"/>
      <c r="S142" s="27"/>
      <c r="T142" s="27"/>
      <c r="U142" s="27"/>
      <c r="V142" s="113" t="s">
        <v>195</v>
      </c>
      <c r="W142" s="114"/>
      <c r="X142" s="114"/>
      <c r="Y142" s="114"/>
      <c r="Z142" s="114"/>
      <c r="AA142" s="114"/>
      <c r="AB142" s="114"/>
      <c r="AC142" s="114"/>
      <c r="AD142" s="114"/>
      <c r="AE142" s="115"/>
      <c r="AF142" s="112">
        <v>0</v>
      </c>
      <c r="AG142" s="112"/>
      <c r="AH142" s="112"/>
      <c r="AI142" s="112"/>
      <c r="AJ142" s="112"/>
      <c r="AK142" s="112">
        <v>0</v>
      </c>
      <c r="AL142" s="112"/>
      <c r="AM142" s="112"/>
      <c r="AN142" s="112"/>
      <c r="AO142" s="112"/>
      <c r="AP142" s="112">
        <v>0</v>
      </c>
      <c r="AQ142" s="112"/>
      <c r="AR142" s="112"/>
      <c r="AS142" s="112"/>
      <c r="AT142" s="112"/>
      <c r="AU142" s="112">
        <v>0</v>
      </c>
      <c r="AV142" s="112"/>
      <c r="AW142" s="112"/>
      <c r="AX142" s="112"/>
      <c r="AY142" s="112"/>
      <c r="AZ142" s="112">
        <v>0</v>
      </c>
      <c r="BA142" s="112"/>
      <c r="BB142" s="112"/>
      <c r="BC142" s="112"/>
      <c r="BD142" s="112"/>
      <c r="BE142" s="112">
        <v>0</v>
      </c>
      <c r="BF142" s="112"/>
      <c r="BG142" s="112"/>
      <c r="BH142" s="112"/>
      <c r="BI142" s="112"/>
    </row>
    <row r="143" spans="1:79" s="6" customFormat="1" ht="14.25">
      <c r="A143" s="85">
        <v>0</v>
      </c>
      <c r="B143" s="86"/>
      <c r="C143" s="86"/>
      <c r="D143" s="116" t="s">
        <v>196</v>
      </c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1"/>
      <c r="Q143" s="110"/>
      <c r="R143" s="110"/>
      <c r="S143" s="110"/>
      <c r="T143" s="110"/>
      <c r="U143" s="110"/>
      <c r="V143" s="116"/>
      <c r="W143" s="117"/>
      <c r="X143" s="117"/>
      <c r="Y143" s="117"/>
      <c r="Z143" s="117"/>
      <c r="AA143" s="117"/>
      <c r="AB143" s="117"/>
      <c r="AC143" s="117"/>
      <c r="AD143" s="117"/>
      <c r="AE143" s="118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11"/>
      <c r="AY143" s="111"/>
      <c r="AZ143" s="111"/>
      <c r="BA143" s="111"/>
      <c r="BB143" s="111"/>
      <c r="BC143" s="111"/>
      <c r="BD143" s="111"/>
      <c r="BE143" s="111"/>
      <c r="BF143" s="111"/>
      <c r="BG143" s="111"/>
      <c r="BH143" s="111"/>
      <c r="BI143" s="111"/>
    </row>
    <row r="144" spans="1:79" s="98" customFormat="1" ht="28.5" customHeight="1">
      <c r="A144" s="88">
        <v>0</v>
      </c>
      <c r="B144" s="89"/>
      <c r="C144" s="89"/>
      <c r="D144" s="113" t="s">
        <v>197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3"/>
      <c r="Q144" s="27" t="s">
        <v>186</v>
      </c>
      <c r="R144" s="27"/>
      <c r="S144" s="27"/>
      <c r="T144" s="27"/>
      <c r="U144" s="27"/>
      <c r="V144" s="113" t="s">
        <v>198</v>
      </c>
      <c r="W144" s="114"/>
      <c r="X144" s="114"/>
      <c r="Y144" s="114"/>
      <c r="Z144" s="114"/>
      <c r="AA144" s="114"/>
      <c r="AB144" s="114"/>
      <c r="AC144" s="114"/>
      <c r="AD144" s="114"/>
      <c r="AE144" s="115"/>
      <c r="AF144" s="112">
        <v>1000</v>
      </c>
      <c r="AG144" s="112"/>
      <c r="AH144" s="112"/>
      <c r="AI144" s="112"/>
      <c r="AJ144" s="112"/>
      <c r="AK144" s="112">
        <v>0</v>
      </c>
      <c r="AL144" s="112"/>
      <c r="AM144" s="112"/>
      <c r="AN144" s="112"/>
      <c r="AO144" s="112"/>
      <c r="AP144" s="112">
        <v>1000</v>
      </c>
      <c r="AQ144" s="112"/>
      <c r="AR144" s="112"/>
      <c r="AS144" s="112"/>
      <c r="AT144" s="112"/>
      <c r="AU144" s="112">
        <v>1000</v>
      </c>
      <c r="AV144" s="112"/>
      <c r="AW144" s="112"/>
      <c r="AX144" s="112"/>
      <c r="AY144" s="112"/>
      <c r="AZ144" s="112">
        <v>0</v>
      </c>
      <c r="BA144" s="112"/>
      <c r="BB144" s="112"/>
      <c r="BC144" s="112"/>
      <c r="BD144" s="112"/>
      <c r="BE144" s="112">
        <v>1000</v>
      </c>
      <c r="BF144" s="112"/>
      <c r="BG144" s="112"/>
      <c r="BH144" s="112"/>
      <c r="BI144" s="112"/>
    </row>
    <row r="145" spans="1:79" s="98" customFormat="1" ht="45" customHeight="1">
      <c r="A145" s="88">
        <v>0</v>
      </c>
      <c r="B145" s="89"/>
      <c r="C145" s="89"/>
      <c r="D145" s="113" t="s">
        <v>199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3"/>
      <c r="Q145" s="27" t="s">
        <v>186</v>
      </c>
      <c r="R145" s="27"/>
      <c r="S145" s="27"/>
      <c r="T145" s="27"/>
      <c r="U145" s="27"/>
      <c r="V145" s="113" t="s">
        <v>198</v>
      </c>
      <c r="W145" s="114"/>
      <c r="X145" s="114"/>
      <c r="Y145" s="114"/>
      <c r="Z145" s="114"/>
      <c r="AA145" s="114"/>
      <c r="AB145" s="114"/>
      <c r="AC145" s="114"/>
      <c r="AD145" s="114"/>
      <c r="AE145" s="115"/>
      <c r="AF145" s="112">
        <v>0</v>
      </c>
      <c r="AG145" s="112"/>
      <c r="AH145" s="112"/>
      <c r="AI145" s="112"/>
      <c r="AJ145" s="112"/>
      <c r="AK145" s="112">
        <v>0</v>
      </c>
      <c r="AL145" s="112"/>
      <c r="AM145" s="112"/>
      <c r="AN145" s="112"/>
      <c r="AO145" s="112"/>
      <c r="AP145" s="112">
        <v>0</v>
      </c>
      <c r="AQ145" s="112"/>
      <c r="AR145" s="112"/>
      <c r="AS145" s="112"/>
      <c r="AT145" s="112"/>
      <c r="AU145" s="112">
        <v>0</v>
      </c>
      <c r="AV145" s="112"/>
      <c r="AW145" s="112"/>
      <c r="AX145" s="112"/>
      <c r="AY145" s="112"/>
      <c r="AZ145" s="112">
        <v>0</v>
      </c>
      <c r="BA145" s="112"/>
      <c r="BB145" s="112"/>
      <c r="BC145" s="112"/>
      <c r="BD145" s="112"/>
      <c r="BE145" s="112">
        <v>0</v>
      </c>
      <c r="BF145" s="112"/>
      <c r="BG145" s="112"/>
      <c r="BH145" s="112"/>
      <c r="BI145" s="112"/>
    </row>
    <row r="146" spans="1:79" s="6" customFormat="1" ht="14.25">
      <c r="A146" s="85">
        <v>0</v>
      </c>
      <c r="B146" s="86"/>
      <c r="C146" s="86"/>
      <c r="D146" s="116" t="s">
        <v>200</v>
      </c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1"/>
      <c r="Q146" s="110"/>
      <c r="R146" s="110"/>
      <c r="S146" s="110"/>
      <c r="T146" s="110"/>
      <c r="U146" s="110"/>
      <c r="V146" s="116"/>
      <c r="W146" s="117"/>
      <c r="X146" s="117"/>
      <c r="Y146" s="117"/>
      <c r="Z146" s="117"/>
      <c r="AA146" s="117"/>
      <c r="AB146" s="117"/>
      <c r="AC146" s="117"/>
      <c r="AD146" s="117"/>
      <c r="AE146" s="118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</row>
    <row r="147" spans="1:79" s="98" customFormat="1" ht="71.25" customHeight="1">
      <c r="A147" s="88">
        <v>0</v>
      </c>
      <c r="B147" s="89"/>
      <c r="C147" s="89"/>
      <c r="D147" s="113" t="s">
        <v>201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27" t="s">
        <v>202</v>
      </c>
      <c r="R147" s="27"/>
      <c r="S147" s="27"/>
      <c r="T147" s="27"/>
      <c r="U147" s="27"/>
      <c r="V147" s="113" t="s">
        <v>203</v>
      </c>
      <c r="W147" s="92"/>
      <c r="X147" s="92"/>
      <c r="Y147" s="92"/>
      <c r="Z147" s="92"/>
      <c r="AA147" s="92"/>
      <c r="AB147" s="92"/>
      <c r="AC147" s="92"/>
      <c r="AD147" s="92"/>
      <c r="AE147" s="93"/>
      <c r="AF147" s="112">
        <v>0</v>
      </c>
      <c r="AG147" s="112"/>
      <c r="AH147" s="112"/>
      <c r="AI147" s="112"/>
      <c r="AJ147" s="112"/>
      <c r="AK147" s="112">
        <v>0</v>
      </c>
      <c r="AL147" s="112"/>
      <c r="AM147" s="112"/>
      <c r="AN147" s="112"/>
      <c r="AO147" s="112"/>
      <c r="AP147" s="112">
        <v>0</v>
      </c>
      <c r="AQ147" s="112"/>
      <c r="AR147" s="112"/>
      <c r="AS147" s="112"/>
      <c r="AT147" s="112"/>
      <c r="AU147" s="112">
        <v>0</v>
      </c>
      <c r="AV147" s="112"/>
      <c r="AW147" s="112"/>
      <c r="AX147" s="112"/>
      <c r="AY147" s="112"/>
      <c r="AZ147" s="112">
        <v>0</v>
      </c>
      <c r="BA147" s="112"/>
      <c r="BB147" s="112"/>
      <c r="BC147" s="112"/>
      <c r="BD147" s="112"/>
      <c r="BE147" s="112">
        <v>0</v>
      </c>
      <c r="BF147" s="112"/>
      <c r="BG147" s="112"/>
      <c r="BH147" s="112"/>
      <c r="BI147" s="112"/>
    </row>
    <row r="148" spans="1:79" s="98" customFormat="1" ht="45" customHeight="1">
      <c r="A148" s="88">
        <v>0</v>
      </c>
      <c r="B148" s="89"/>
      <c r="C148" s="89"/>
      <c r="D148" s="113" t="s">
        <v>204</v>
      </c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3"/>
      <c r="Q148" s="27" t="s">
        <v>202</v>
      </c>
      <c r="R148" s="27"/>
      <c r="S148" s="27"/>
      <c r="T148" s="27"/>
      <c r="U148" s="27"/>
      <c r="V148" s="113" t="s">
        <v>203</v>
      </c>
      <c r="W148" s="92"/>
      <c r="X148" s="92"/>
      <c r="Y148" s="92"/>
      <c r="Z148" s="92"/>
      <c r="AA148" s="92"/>
      <c r="AB148" s="92"/>
      <c r="AC148" s="92"/>
      <c r="AD148" s="92"/>
      <c r="AE148" s="93"/>
      <c r="AF148" s="112">
        <v>79</v>
      </c>
      <c r="AG148" s="112"/>
      <c r="AH148" s="112"/>
      <c r="AI148" s="112"/>
      <c r="AJ148" s="112"/>
      <c r="AK148" s="112">
        <v>0</v>
      </c>
      <c r="AL148" s="112"/>
      <c r="AM148" s="112"/>
      <c r="AN148" s="112"/>
      <c r="AO148" s="112"/>
      <c r="AP148" s="112">
        <v>79</v>
      </c>
      <c r="AQ148" s="112"/>
      <c r="AR148" s="112"/>
      <c r="AS148" s="112"/>
      <c r="AT148" s="112"/>
      <c r="AU148" s="112">
        <v>100</v>
      </c>
      <c r="AV148" s="112"/>
      <c r="AW148" s="112"/>
      <c r="AX148" s="112"/>
      <c r="AY148" s="112"/>
      <c r="AZ148" s="112">
        <v>0</v>
      </c>
      <c r="BA148" s="112"/>
      <c r="BB148" s="112"/>
      <c r="BC148" s="112"/>
      <c r="BD148" s="112"/>
      <c r="BE148" s="112">
        <v>100</v>
      </c>
      <c r="BF148" s="112"/>
      <c r="BG148" s="112"/>
      <c r="BH148" s="112"/>
      <c r="BI148" s="112"/>
    </row>
    <row r="150" spans="1:79" ht="14.25" customHeight="1">
      <c r="A150" s="29" t="s">
        <v>124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5" customHeight="1">
      <c r="A151" s="44" t="s">
        <v>224</v>
      </c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</row>
    <row r="152" spans="1:79" ht="12.95" customHeight="1">
      <c r="A152" s="54" t="s">
        <v>19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6"/>
      <c r="U152" s="27" t="s">
        <v>225</v>
      </c>
      <c r="V152" s="27"/>
      <c r="W152" s="27"/>
      <c r="X152" s="27"/>
      <c r="Y152" s="27"/>
      <c r="Z152" s="27"/>
      <c r="AA152" s="27"/>
      <c r="AB152" s="27"/>
      <c r="AC152" s="27"/>
      <c r="AD152" s="27"/>
      <c r="AE152" s="27" t="s">
        <v>228</v>
      </c>
      <c r="AF152" s="27"/>
      <c r="AG152" s="27"/>
      <c r="AH152" s="27"/>
      <c r="AI152" s="27"/>
      <c r="AJ152" s="27"/>
      <c r="AK152" s="27"/>
      <c r="AL152" s="27"/>
      <c r="AM152" s="27"/>
      <c r="AN152" s="27"/>
      <c r="AO152" s="27" t="s">
        <v>235</v>
      </c>
      <c r="AP152" s="27"/>
      <c r="AQ152" s="27"/>
      <c r="AR152" s="27"/>
      <c r="AS152" s="27"/>
      <c r="AT152" s="27"/>
      <c r="AU152" s="27"/>
      <c r="AV152" s="27"/>
      <c r="AW152" s="27"/>
      <c r="AX152" s="27"/>
      <c r="AY152" s="27" t="s">
        <v>246</v>
      </c>
      <c r="AZ152" s="27"/>
      <c r="BA152" s="27"/>
      <c r="BB152" s="27"/>
      <c r="BC152" s="27"/>
      <c r="BD152" s="27"/>
      <c r="BE152" s="27"/>
      <c r="BF152" s="27"/>
      <c r="BG152" s="27"/>
      <c r="BH152" s="27"/>
      <c r="BI152" s="27" t="s">
        <v>251</v>
      </c>
      <c r="BJ152" s="27"/>
      <c r="BK152" s="27"/>
      <c r="BL152" s="27"/>
      <c r="BM152" s="27"/>
      <c r="BN152" s="27"/>
      <c r="BO152" s="27"/>
      <c r="BP152" s="27"/>
      <c r="BQ152" s="27"/>
      <c r="BR152" s="27"/>
    </row>
    <row r="153" spans="1:79" ht="30" customHeight="1">
      <c r="A153" s="57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9"/>
      <c r="U153" s="27" t="s">
        <v>4</v>
      </c>
      <c r="V153" s="27"/>
      <c r="W153" s="27"/>
      <c r="X153" s="27"/>
      <c r="Y153" s="27"/>
      <c r="Z153" s="27" t="s">
        <v>3</v>
      </c>
      <c r="AA153" s="27"/>
      <c r="AB153" s="27"/>
      <c r="AC153" s="27"/>
      <c r="AD153" s="27"/>
      <c r="AE153" s="27" t="s">
        <v>4</v>
      </c>
      <c r="AF153" s="27"/>
      <c r="AG153" s="27"/>
      <c r="AH153" s="27"/>
      <c r="AI153" s="27"/>
      <c r="AJ153" s="27" t="s">
        <v>3</v>
      </c>
      <c r="AK153" s="27"/>
      <c r="AL153" s="27"/>
      <c r="AM153" s="27"/>
      <c r="AN153" s="27"/>
      <c r="AO153" s="27" t="s">
        <v>4</v>
      </c>
      <c r="AP153" s="27"/>
      <c r="AQ153" s="27"/>
      <c r="AR153" s="27"/>
      <c r="AS153" s="27"/>
      <c r="AT153" s="27" t="s">
        <v>3</v>
      </c>
      <c r="AU153" s="27"/>
      <c r="AV153" s="27"/>
      <c r="AW153" s="27"/>
      <c r="AX153" s="27"/>
      <c r="AY153" s="27" t="s">
        <v>4</v>
      </c>
      <c r="AZ153" s="27"/>
      <c r="BA153" s="27"/>
      <c r="BB153" s="27"/>
      <c r="BC153" s="27"/>
      <c r="BD153" s="27" t="s">
        <v>3</v>
      </c>
      <c r="BE153" s="27"/>
      <c r="BF153" s="27"/>
      <c r="BG153" s="27"/>
      <c r="BH153" s="27"/>
      <c r="BI153" s="27" t="s">
        <v>4</v>
      </c>
      <c r="BJ153" s="27"/>
      <c r="BK153" s="27"/>
      <c r="BL153" s="27"/>
      <c r="BM153" s="27"/>
      <c r="BN153" s="27" t="s">
        <v>3</v>
      </c>
      <c r="BO153" s="27"/>
      <c r="BP153" s="27"/>
      <c r="BQ153" s="27"/>
      <c r="BR153" s="27"/>
    </row>
    <row r="154" spans="1:79" ht="15" customHeight="1">
      <c r="A154" s="36">
        <v>1</v>
      </c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8"/>
      <c r="U154" s="27">
        <v>2</v>
      </c>
      <c r="V154" s="27"/>
      <c r="W154" s="27"/>
      <c r="X154" s="27"/>
      <c r="Y154" s="27"/>
      <c r="Z154" s="27">
        <v>3</v>
      </c>
      <c r="AA154" s="27"/>
      <c r="AB154" s="27"/>
      <c r="AC154" s="27"/>
      <c r="AD154" s="27"/>
      <c r="AE154" s="27">
        <v>4</v>
      </c>
      <c r="AF154" s="27"/>
      <c r="AG154" s="27"/>
      <c r="AH154" s="27"/>
      <c r="AI154" s="27"/>
      <c r="AJ154" s="27">
        <v>5</v>
      </c>
      <c r="AK154" s="27"/>
      <c r="AL154" s="27"/>
      <c r="AM154" s="27"/>
      <c r="AN154" s="27"/>
      <c r="AO154" s="27">
        <v>6</v>
      </c>
      <c r="AP154" s="27"/>
      <c r="AQ154" s="27"/>
      <c r="AR154" s="27"/>
      <c r="AS154" s="27"/>
      <c r="AT154" s="27">
        <v>7</v>
      </c>
      <c r="AU154" s="27"/>
      <c r="AV154" s="27"/>
      <c r="AW154" s="27"/>
      <c r="AX154" s="27"/>
      <c r="AY154" s="27">
        <v>8</v>
      </c>
      <c r="AZ154" s="27"/>
      <c r="BA154" s="27"/>
      <c r="BB154" s="27"/>
      <c r="BC154" s="27"/>
      <c r="BD154" s="27">
        <v>9</v>
      </c>
      <c r="BE154" s="27"/>
      <c r="BF154" s="27"/>
      <c r="BG154" s="27"/>
      <c r="BH154" s="27"/>
      <c r="BI154" s="27">
        <v>10</v>
      </c>
      <c r="BJ154" s="27"/>
      <c r="BK154" s="27"/>
      <c r="BL154" s="27"/>
      <c r="BM154" s="27"/>
      <c r="BN154" s="27">
        <v>11</v>
      </c>
      <c r="BO154" s="27"/>
      <c r="BP154" s="27"/>
      <c r="BQ154" s="27"/>
      <c r="BR154" s="27"/>
    </row>
    <row r="155" spans="1:79" s="1" customFormat="1" ht="15.75" hidden="1" customHeight="1">
      <c r="A155" s="39" t="s">
        <v>57</v>
      </c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1"/>
      <c r="U155" s="26" t="s">
        <v>65</v>
      </c>
      <c r="V155" s="26"/>
      <c r="W155" s="26"/>
      <c r="X155" s="26"/>
      <c r="Y155" s="26"/>
      <c r="Z155" s="30" t="s">
        <v>66</v>
      </c>
      <c r="AA155" s="30"/>
      <c r="AB155" s="30"/>
      <c r="AC155" s="30"/>
      <c r="AD155" s="30"/>
      <c r="AE155" s="26" t="s">
        <v>67</v>
      </c>
      <c r="AF155" s="26"/>
      <c r="AG155" s="26"/>
      <c r="AH155" s="26"/>
      <c r="AI155" s="26"/>
      <c r="AJ155" s="30" t="s">
        <v>68</v>
      </c>
      <c r="AK155" s="30"/>
      <c r="AL155" s="30"/>
      <c r="AM155" s="30"/>
      <c r="AN155" s="30"/>
      <c r="AO155" s="26" t="s">
        <v>58</v>
      </c>
      <c r="AP155" s="26"/>
      <c r="AQ155" s="26"/>
      <c r="AR155" s="26"/>
      <c r="AS155" s="26"/>
      <c r="AT155" s="30" t="s">
        <v>59</v>
      </c>
      <c r="AU155" s="30"/>
      <c r="AV155" s="30"/>
      <c r="AW155" s="30"/>
      <c r="AX155" s="30"/>
      <c r="AY155" s="26" t="s">
        <v>60</v>
      </c>
      <c r="AZ155" s="26"/>
      <c r="BA155" s="26"/>
      <c r="BB155" s="26"/>
      <c r="BC155" s="26"/>
      <c r="BD155" s="30" t="s">
        <v>61</v>
      </c>
      <c r="BE155" s="30"/>
      <c r="BF155" s="30"/>
      <c r="BG155" s="30"/>
      <c r="BH155" s="30"/>
      <c r="BI155" s="26" t="s">
        <v>62</v>
      </c>
      <c r="BJ155" s="26"/>
      <c r="BK155" s="26"/>
      <c r="BL155" s="26"/>
      <c r="BM155" s="26"/>
      <c r="BN155" s="30" t="s">
        <v>63</v>
      </c>
      <c r="BO155" s="30"/>
      <c r="BP155" s="30"/>
      <c r="BQ155" s="30"/>
      <c r="BR155" s="30"/>
      <c r="CA155" t="s">
        <v>41</v>
      </c>
    </row>
    <row r="156" spans="1:79" s="6" customFormat="1" ht="12.75" customHeight="1">
      <c r="A156" s="85" t="s">
        <v>147</v>
      </c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7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119"/>
      <c r="BO156" s="119"/>
      <c r="BP156" s="119"/>
      <c r="BQ156" s="119"/>
      <c r="BR156" s="119"/>
      <c r="CA156" s="6" t="s">
        <v>42</v>
      </c>
    </row>
    <row r="157" spans="1:79" s="98" customFormat="1" ht="38.25" customHeight="1">
      <c r="A157" s="91" t="s">
        <v>205</v>
      </c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3"/>
      <c r="U157" s="120" t="s">
        <v>173</v>
      </c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 t="s">
        <v>173</v>
      </c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 t="s">
        <v>173</v>
      </c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 t="s">
        <v>173</v>
      </c>
      <c r="AZ157" s="120"/>
      <c r="BA157" s="120"/>
      <c r="BB157" s="120"/>
      <c r="BC157" s="120"/>
      <c r="BD157" s="120"/>
      <c r="BE157" s="120"/>
      <c r="BF157" s="120"/>
      <c r="BG157" s="120"/>
      <c r="BH157" s="120"/>
      <c r="BI157" s="120" t="s">
        <v>173</v>
      </c>
      <c r="BJ157" s="120"/>
      <c r="BK157" s="120"/>
      <c r="BL157" s="120"/>
      <c r="BM157" s="120"/>
      <c r="BN157" s="120"/>
      <c r="BO157" s="120"/>
      <c r="BP157" s="120"/>
      <c r="BQ157" s="120"/>
      <c r="BR157" s="120"/>
    </row>
    <row r="160" spans="1:79" ht="14.25" customHeight="1">
      <c r="A160" s="29" t="s">
        <v>125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5" customHeight="1">
      <c r="A161" s="54" t="s">
        <v>6</v>
      </c>
      <c r="B161" s="55"/>
      <c r="C161" s="55"/>
      <c r="D161" s="54" t="s">
        <v>10</v>
      </c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6"/>
      <c r="W161" s="27" t="s">
        <v>225</v>
      </c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 t="s">
        <v>229</v>
      </c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 t="s">
        <v>240</v>
      </c>
      <c r="AV161" s="27"/>
      <c r="AW161" s="27"/>
      <c r="AX161" s="27"/>
      <c r="AY161" s="27"/>
      <c r="AZ161" s="27"/>
      <c r="BA161" s="27" t="s">
        <v>247</v>
      </c>
      <c r="BB161" s="27"/>
      <c r="BC161" s="27"/>
      <c r="BD161" s="27"/>
      <c r="BE161" s="27"/>
      <c r="BF161" s="27"/>
      <c r="BG161" s="27" t="s">
        <v>256</v>
      </c>
      <c r="BH161" s="27"/>
      <c r="BI161" s="27"/>
      <c r="BJ161" s="27"/>
      <c r="BK161" s="27"/>
      <c r="BL161" s="27"/>
    </row>
    <row r="162" spans="1:79" ht="15" customHeight="1">
      <c r="A162" s="70"/>
      <c r="B162" s="71"/>
      <c r="C162" s="71"/>
      <c r="D162" s="70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2"/>
      <c r="W162" s="27" t="s">
        <v>4</v>
      </c>
      <c r="X162" s="27"/>
      <c r="Y162" s="27"/>
      <c r="Z162" s="27"/>
      <c r="AA162" s="27"/>
      <c r="AB162" s="27"/>
      <c r="AC162" s="27" t="s">
        <v>3</v>
      </c>
      <c r="AD162" s="27"/>
      <c r="AE162" s="27"/>
      <c r="AF162" s="27"/>
      <c r="AG162" s="27"/>
      <c r="AH162" s="27"/>
      <c r="AI162" s="27" t="s">
        <v>4</v>
      </c>
      <c r="AJ162" s="27"/>
      <c r="AK162" s="27"/>
      <c r="AL162" s="27"/>
      <c r="AM162" s="27"/>
      <c r="AN162" s="27"/>
      <c r="AO162" s="27" t="s">
        <v>3</v>
      </c>
      <c r="AP162" s="27"/>
      <c r="AQ162" s="27"/>
      <c r="AR162" s="27"/>
      <c r="AS162" s="27"/>
      <c r="AT162" s="27"/>
      <c r="AU162" s="73" t="s">
        <v>4</v>
      </c>
      <c r="AV162" s="73"/>
      <c r="AW162" s="73"/>
      <c r="AX162" s="73" t="s">
        <v>3</v>
      </c>
      <c r="AY162" s="73"/>
      <c r="AZ162" s="73"/>
      <c r="BA162" s="73" t="s">
        <v>4</v>
      </c>
      <c r="BB162" s="73"/>
      <c r="BC162" s="73"/>
      <c r="BD162" s="73" t="s">
        <v>3</v>
      </c>
      <c r="BE162" s="73"/>
      <c r="BF162" s="73"/>
      <c r="BG162" s="73" t="s">
        <v>4</v>
      </c>
      <c r="BH162" s="73"/>
      <c r="BI162" s="73"/>
      <c r="BJ162" s="73" t="s">
        <v>3</v>
      </c>
      <c r="BK162" s="73"/>
      <c r="BL162" s="73"/>
    </row>
    <row r="163" spans="1:79" ht="57" customHeight="1">
      <c r="A163" s="57"/>
      <c r="B163" s="58"/>
      <c r="C163" s="58"/>
      <c r="D163" s="57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9"/>
      <c r="W163" s="27" t="s">
        <v>12</v>
      </c>
      <c r="X163" s="27"/>
      <c r="Y163" s="27"/>
      <c r="Z163" s="27" t="s">
        <v>11</v>
      </c>
      <c r="AA163" s="27"/>
      <c r="AB163" s="27"/>
      <c r="AC163" s="27" t="s">
        <v>12</v>
      </c>
      <c r="AD163" s="27"/>
      <c r="AE163" s="27"/>
      <c r="AF163" s="27" t="s">
        <v>11</v>
      </c>
      <c r="AG163" s="27"/>
      <c r="AH163" s="27"/>
      <c r="AI163" s="27" t="s">
        <v>12</v>
      </c>
      <c r="AJ163" s="27"/>
      <c r="AK163" s="27"/>
      <c r="AL163" s="27" t="s">
        <v>11</v>
      </c>
      <c r="AM163" s="27"/>
      <c r="AN163" s="27"/>
      <c r="AO163" s="27" t="s">
        <v>12</v>
      </c>
      <c r="AP163" s="27"/>
      <c r="AQ163" s="27"/>
      <c r="AR163" s="27" t="s">
        <v>11</v>
      </c>
      <c r="AS163" s="27"/>
      <c r="AT163" s="27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73"/>
      <c r="BK163" s="73"/>
      <c r="BL163" s="73"/>
    </row>
    <row r="164" spans="1:79" ht="15" customHeight="1">
      <c r="A164" s="36">
        <v>1</v>
      </c>
      <c r="B164" s="37"/>
      <c r="C164" s="37"/>
      <c r="D164" s="36">
        <v>2</v>
      </c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8"/>
      <c r="W164" s="27">
        <v>3</v>
      </c>
      <c r="X164" s="27"/>
      <c r="Y164" s="27"/>
      <c r="Z164" s="27">
        <v>4</v>
      </c>
      <c r="AA164" s="27"/>
      <c r="AB164" s="27"/>
      <c r="AC164" s="27">
        <v>5</v>
      </c>
      <c r="AD164" s="27"/>
      <c r="AE164" s="27"/>
      <c r="AF164" s="27">
        <v>6</v>
      </c>
      <c r="AG164" s="27"/>
      <c r="AH164" s="27"/>
      <c r="AI164" s="27">
        <v>7</v>
      </c>
      <c r="AJ164" s="27"/>
      <c r="AK164" s="27"/>
      <c r="AL164" s="27">
        <v>8</v>
      </c>
      <c r="AM164" s="27"/>
      <c r="AN164" s="27"/>
      <c r="AO164" s="27">
        <v>9</v>
      </c>
      <c r="AP164" s="27"/>
      <c r="AQ164" s="27"/>
      <c r="AR164" s="27">
        <v>10</v>
      </c>
      <c r="AS164" s="27"/>
      <c r="AT164" s="27"/>
      <c r="AU164" s="27">
        <v>11</v>
      </c>
      <c r="AV164" s="27"/>
      <c r="AW164" s="27"/>
      <c r="AX164" s="27">
        <v>12</v>
      </c>
      <c r="AY164" s="27"/>
      <c r="AZ164" s="27"/>
      <c r="BA164" s="27">
        <v>13</v>
      </c>
      <c r="BB164" s="27"/>
      <c r="BC164" s="27"/>
      <c r="BD164" s="27">
        <v>14</v>
      </c>
      <c r="BE164" s="27"/>
      <c r="BF164" s="27"/>
      <c r="BG164" s="27">
        <v>15</v>
      </c>
      <c r="BH164" s="27"/>
      <c r="BI164" s="27"/>
      <c r="BJ164" s="27">
        <v>16</v>
      </c>
      <c r="BK164" s="27"/>
      <c r="BL164" s="27"/>
    </row>
    <row r="165" spans="1:79" s="1" customFormat="1" ht="12.75" hidden="1" customHeight="1">
      <c r="A165" s="39" t="s">
        <v>69</v>
      </c>
      <c r="B165" s="40"/>
      <c r="C165" s="40"/>
      <c r="D165" s="39" t="s">
        <v>57</v>
      </c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1"/>
      <c r="W165" s="26" t="s">
        <v>72</v>
      </c>
      <c r="X165" s="26"/>
      <c r="Y165" s="26"/>
      <c r="Z165" s="26" t="s">
        <v>73</v>
      </c>
      <c r="AA165" s="26"/>
      <c r="AB165" s="26"/>
      <c r="AC165" s="30" t="s">
        <v>74</v>
      </c>
      <c r="AD165" s="30"/>
      <c r="AE165" s="30"/>
      <c r="AF165" s="30" t="s">
        <v>75</v>
      </c>
      <c r="AG165" s="30"/>
      <c r="AH165" s="30"/>
      <c r="AI165" s="26" t="s">
        <v>76</v>
      </c>
      <c r="AJ165" s="26"/>
      <c r="AK165" s="26"/>
      <c r="AL165" s="26" t="s">
        <v>77</v>
      </c>
      <c r="AM165" s="26"/>
      <c r="AN165" s="26"/>
      <c r="AO165" s="30" t="s">
        <v>104</v>
      </c>
      <c r="AP165" s="30"/>
      <c r="AQ165" s="30"/>
      <c r="AR165" s="30" t="s">
        <v>78</v>
      </c>
      <c r="AS165" s="30"/>
      <c r="AT165" s="30"/>
      <c r="AU165" s="26" t="s">
        <v>105</v>
      </c>
      <c r="AV165" s="26"/>
      <c r="AW165" s="26"/>
      <c r="AX165" s="30" t="s">
        <v>106</v>
      </c>
      <c r="AY165" s="30"/>
      <c r="AZ165" s="30"/>
      <c r="BA165" s="26" t="s">
        <v>107</v>
      </c>
      <c r="BB165" s="26"/>
      <c r="BC165" s="26"/>
      <c r="BD165" s="30" t="s">
        <v>108</v>
      </c>
      <c r="BE165" s="30"/>
      <c r="BF165" s="30"/>
      <c r="BG165" s="26" t="s">
        <v>109</v>
      </c>
      <c r="BH165" s="26"/>
      <c r="BI165" s="26"/>
      <c r="BJ165" s="30" t="s">
        <v>110</v>
      </c>
      <c r="BK165" s="30"/>
      <c r="BL165" s="30"/>
      <c r="CA165" s="1" t="s">
        <v>103</v>
      </c>
    </row>
    <row r="166" spans="1:79" s="6" customFormat="1" ht="12.75" customHeight="1">
      <c r="A166" s="85">
        <v>1</v>
      </c>
      <c r="B166" s="86"/>
      <c r="C166" s="86"/>
      <c r="D166" s="99" t="s">
        <v>206</v>
      </c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1"/>
      <c r="BJ166" s="111"/>
      <c r="BK166" s="111"/>
      <c r="BL166" s="111"/>
      <c r="CA166" s="6" t="s">
        <v>43</v>
      </c>
    </row>
    <row r="167" spans="1:79" s="98" customFormat="1" ht="25.5" customHeight="1">
      <c r="A167" s="88">
        <v>2</v>
      </c>
      <c r="B167" s="89"/>
      <c r="C167" s="89"/>
      <c r="D167" s="91" t="s">
        <v>207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3"/>
      <c r="W167" s="112" t="s">
        <v>173</v>
      </c>
      <c r="X167" s="112"/>
      <c r="Y167" s="112"/>
      <c r="Z167" s="112" t="s">
        <v>173</v>
      </c>
      <c r="AA167" s="112"/>
      <c r="AB167" s="112"/>
      <c r="AC167" s="112"/>
      <c r="AD167" s="112"/>
      <c r="AE167" s="112"/>
      <c r="AF167" s="112"/>
      <c r="AG167" s="112"/>
      <c r="AH167" s="112"/>
      <c r="AI167" s="112" t="s">
        <v>173</v>
      </c>
      <c r="AJ167" s="112"/>
      <c r="AK167" s="112"/>
      <c r="AL167" s="112" t="s">
        <v>173</v>
      </c>
      <c r="AM167" s="112"/>
      <c r="AN167" s="112"/>
      <c r="AO167" s="112"/>
      <c r="AP167" s="112"/>
      <c r="AQ167" s="112"/>
      <c r="AR167" s="112"/>
      <c r="AS167" s="112"/>
      <c r="AT167" s="112"/>
      <c r="AU167" s="112" t="s">
        <v>173</v>
      </c>
      <c r="AV167" s="112"/>
      <c r="AW167" s="112"/>
      <c r="AX167" s="112"/>
      <c r="AY167" s="112"/>
      <c r="AZ167" s="112"/>
      <c r="BA167" s="112" t="s">
        <v>173</v>
      </c>
      <c r="BB167" s="112"/>
      <c r="BC167" s="112"/>
      <c r="BD167" s="112"/>
      <c r="BE167" s="112"/>
      <c r="BF167" s="112"/>
      <c r="BG167" s="112" t="s">
        <v>173</v>
      </c>
      <c r="BH167" s="112"/>
      <c r="BI167" s="112"/>
      <c r="BJ167" s="112"/>
      <c r="BK167" s="112"/>
      <c r="BL167" s="112"/>
    </row>
    <row r="170" spans="1:79" ht="14.25" customHeight="1">
      <c r="A170" s="29" t="s">
        <v>153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4.25" customHeight="1">
      <c r="A171" s="29" t="s">
        <v>241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</row>
    <row r="172" spans="1:79" ht="15" customHeight="1">
      <c r="A172" s="31" t="s">
        <v>224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</row>
    <row r="173" spans="1:79" ht="15" customHeight="1">
      <c r="A173" s="27" t="s">
        <v>6</v>
      </c>
      <c r="B173" s="27"/>
      <c r="C173" s="27"/>
      <c r="D173" s="27"/>
      <c r="E173" s="27"/>
      <c r="F173" s="27"/>
      <c r="G173" s="27" t="s">
        <v>126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 t="s">
        <v>13</v>
      </c>
      <c r="U173" s="27"/>
      <c r="V173" s="27"/>
      <c r="W173" s="27"/>
      <c r="X173" s="27"/>
      <c r="Y173" s="27"/>
      <c r="Z173" s="27"/>
      <c r="AA173" s="36" t="s">
        <v>225</v>
      </c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6"/>
      <c r="AP173" s="36" t="s">
        <v>228</v>
      </c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8"/>
      <c r="BE173" s="36" t="s">
        <v>235</v>
      </c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8"/>
    </row>
    <row r="174" spans="1:79" ht="32.1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 t="s">
        <v>4</v>
      </c>
      <c r="AB174" s="27"/>
      <c r="AC174" s="27"/>
      <c r="AD174" s="27"/>
      <c r="AE174" s="27"/>
      <c r="AF174" s="27" t="s">
        <v>3</v>
      </c>
      <c r="AG174" s="27"/>
      <c r="AH174" s="27"/>
      <c r="AI174" s="27"/>
      <c r="AJ174" s="27"/>
      <c r="AK174" s="27" t="s">
        <v>89</v>
      </c>
      <c r="AL174" s="27"/>
      <c r="AM174" s="27"/>
      <c r="AN174" s="27"/>
      <c r="AO174" s="27"/>
      <c r="AP174" s="27" t="s">
        <v>4</v>
      </c>
      <c r="AQ174" s="27"/>
      <c r="AR174" s="27"/>
      <c r="AS174" s="27"/>
      <c r="AT174" s="27"/>
      <c r="AU174" s="27" t="s">
        <v>3</v>
      </c>
      <c r="AV174" s="27"/>
      <c r="AW174" s="27"/>
      <c r="AX174" s="27"/>
      <c r="AY174" s="27"/>
      <c r="AZ174" s="27" t="s">
        <v>96</v>
      </c>
      <c r="BA174" s="27"/>
      <c r="BB174" s="27"/>
      <c r="BC174" s="27"/>
      <c r="BD174" s="27"/>
      <c r="BE174" s="27" t="s">
        <v>4</v>
      </c>
      <c r="BF174" s="27"/>
      <c r="BG174" s="27"/>
      <c r="BH174" s="27"/>
      <c r="BI174" s="27"/>
      <c r="BJ174" s="27" t="s">
        <v>3</v>
      </c>
      <c r="BK174" s="27"/>
      <c r="BL174" s="27"/>
      <c r="BM174" s="27"/>
      <c r="BN174" s="27"/>
      <c r="BO174" s="27" t="s">
        <v>127</v>
      </c>
      <c r="BP174" s="27"/>
      <c r="BQ174" s="27"/>
      <c r="BR174" s="27"/>
      <c r="BS174" s="27"/>
    </row>
    <row r="175" spans="1:79" ht="15" customHeight="1">
      <c r="A175" s="27">
        <v>1</v>
      </c>
      <c r="B175" s="27"/>
      <c r="C175" s="27"/>
      <c r="D175" s="27"/>
      <c r="E175" s="27"/>
      <c r="F175" s="27"/>
      <c r="G175" s="27">
        <v>2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>
        <v>3</v>
      </c>
      <c r="U175" s="27"/>
      <c r="V175" s="27"/>
      <c r="W175" s="27"/>
      <c r="X175" s="27"/>
      <c r="Y175" s="27"/>
      <c r="Z175" s="27"/>
      <c r="AA175" s="27">
        <v>4</v>
      </c>
      <c r="AB175" s="27"/>
      <c r="AC175" s="27"/>
      <c r="AD175" s="27"/>
      <c r="AE175" s="27"/>
      <c r="AF175" s="27">
        <v>5</v>
      </c>
      <c r="AG175" s="27"/>
      <c r="AH175" s="27"/>
      <c r="AI175" s="27"/>
      <c r="AJ175" s="27"/>
      <c r="AK175" s="27">
        <v>6</v>
      </c>
      <c r="AL175" s="27"/>
      <c r="AM175" s="27"/>
      <c r="AN175" s="27"/>
      <c r="AO175" s="27"/>
      <c r="AP175" s="27">
        <v>7</v>
      </c>
      <c r="AQ175" s="27"/>
      <c r="AR175" s="27"/>
      <c r="AS175" s="27"/>
      <c r="AT175" s="27"/>
      <c r="AU175" s="27">
        <v>8</v>
      </c>
      <c r="AV175" s="27"/>
      <c r="AW175" s="27"/>
      <c r="AX175" s="27"/>
      <c r="AY175" s="27"/>
      <c r="AZ175" s="27">
        <v>9</v>
      </c>
      <c r="BA175" s="27"/>
      <c r="BB175" s="27"/>
      <c r="BC175" s="27"/>
      <c r="BD175" s="27"/>
      <c r="BE175" s="27">
        <v>10</v>
      </c>
      <c r="BF175" s="27"/>
      <c r="BG175" s="27"/>
      <c r="BH175" s="27"/>
      <c r="BI175" s="27"/>
      <c r="BJ175" s="27">
        <v>11</v>
      </c>
      <c r="BK175" s="27"/>
      <c r="BL175" s="27"/>
      <c r="BM175" s="27"/>
      <c r="BN175" s="27"/>
      <c r="BO175" s="27">
        <v>12</v>
      </c>
      <c r="BP175" s="27"/>
      <c r="BQ175" s="27"/>
      <c r="BR175" s="27"/>
      <c r="BS175" s="27"/>
    </row>
    <row r="176" spans="1:79" s="1" customFormat="1" ht="15" hidden="1" customHeight="1">
      <c r="A176" s="26" t="s">
        <v>69</v>
      </c>
      <c r="B176" s="26"/>
      <c r="C176" s="26"/>
      <c r="D176" s="26"/>
      <c r="E176" s="26"/>
      <c r="F176" s="26"/>
      <c r="G176" s="60" t="s">
        <v>57</v>
      </c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 t="s">
        <v>79</v>
      </c>
      <c r="U176" s="60"/>
      <c r="V176" s="60"/>
      <c r="W176" s="60"/>
      <c r="X176" s="60"/>
      <c r="Y176" s="60"/>
      <c r="Z176" s="60"/>
      <c r="AA176" s="30" t="s">
        <v>65</v>
      </c>
      <c r="AB176" s="30"/>
      <c r="AC176" s="30"/>
      <c r="AD176" s="30"/>
      <c r="AE176" s="30"/>
      <c r="AF176" s="30" t="s">
        <v>66</v>
      </c>
      <c r="AG176" s="30"/>
      <c r="AH176" s="30"/>
      <c r="AI176" s="30"/>
      <c r="AJ176" s="30"/>
      <c r="AK176" s="50" t="s">
        <v>122</v>
      </c>
      <c r="AL176" s="50"/>
      <c r="AM176" s="50"/>
      <c r="AN176" s="50"/>
      <c r="AO176" s="50"/>
      <c r="AP176" s="30" t="s">
        <v>67</v>
      </c>
      <c r="AQ176" s="30"/>
      <c r="AR176" s="30"/>
      <c r="AS176" s="30"/>
      <c r="AT176" s="30"/>
      <c r="AU176" s="30" t="s">
        <v>68</v>
      </c>
      <c r="AV176" s="30"/>
      <c r="AW176" s="30"/>
      <c r="AX176" s="30"/>
      <c r="AY176" s="30"/>
      <c r="AZ176" s="50" t="s">
        <v>122</v>
      </c>
      <c r="BA176" s="50"/>
      <c r="BB176" s="50"/>
      <c r="BC176" s="50"/>
      <c r="BD176" s="50"/>
      <c r="BE176" s="30" t="s">
        <v>58</v>
      </c>
      <c r="BF176" s="30"/>
      <c r="BG176" s="30"/>
      <c r="BH176" s="30"/>
      <c r="BI176" s="30"/>
      <c r="BJ176" s="30" t="s">
        <v>59</v>
      </c>
      <c r="BK176" s="30"/>
      <c r="BL176" s="30"/>
      <c r="BM176" s="30"/>
      <c r="BN176" s="30"/>
      <c r="BO176" s="50" t="s">
        <v>122</v>
      </c>
      <c r="BP176" s="50"/>
      <c r="BQ176" s="50"/>
      <c r="BR176" s="50"/>
      <c r="BS176" s="50"/>
      <c r="CA176" s="1" t="s">
        <v>44</v>
      </c>
    </row>
    <row r="177" spans="1:79" s="98" customFormat="1" ht="25.5" customHeight="1">
      <c r="A177" s="109">
        <v>1</v>
      </c>
      <c r="B177" s="109"/>
      <c r="C177" s="109"/>
      <c r="D177" s="109"/>
      <c r="E177" s="109"/>
      <c r="F177" s="109"/>
      <c r="G177" s="91" t="s">
        <v>208</v>
      </c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3"/>
      <c r="T177" s="121" t="s">
        <v>209</v>
      </c>
      <c r="U177" s="122"/>
      <c r="V177" s="122"/>
      <c r="W177" s="122"/>
      <c r="X177" s="122"/>
      <c r="Y177" s="122"/>
      <c r="Z177" s="123"/>
      <c r="AA177" s="120">
        <v>19388057</v>
      </c>
      <c r="AB177" s="120"/>
      <c r="AC177" s="120"/>
      <c r="AD177" s="120"/>
      <c r="AE177" s="120"/>
      <c r="AF177" s="120">
        <v>0</v>
      </c>
      <c r="AG177" s="120"/>
      <c r="AH177" s="120"/>
      <c r="AI177" s="120"/>
      <c r="AJ177" s="120"/>
      <c r="AK177" s="120">
        <f>IF(ISNUMBER(AA177),AA177,0)+IF(ISNUMBER(AF177),AF177,0)</f>
        <v>19388057</v>
      </c>
      <c r="AL177" s="120"/>
      <c r="AM177" s="120"/>
      <c r="AN177" s="120"/>
      <c r="AO177" s="120"/>
      <c r="AP177" s="120">
        <v>0</v>
      </c>
      <c r="AQ177" s="120"/>
      <c r="AR177" s="120"/>
      <c r="AS177" s="120"/>
      <c r="AT177" s="120"/>
      <c r="AU177" s="120">
        <v>0</v>
      </c>
      <c r="AV177" s="120"/>
      <c r="AW177" s="120"/>
      <c r="AX177" s="120"/>
      <c r="AY177" s="120"/>
      <c r="AZ177" s="120">
        <f>IF(ISNUMBER(AP177),AP177,0)+IF(ISNUMBER(AU177),AU177,0)</f>
        <v>0</v>
      </c>
      <c r="BA177" s="120"/>
      <c r="BB177" s="120"/>
      <c r="BC177" s="120"/>
      <c r="BD177" s="120"/>
      <c r="BE177" s="120">
        <v>13000000</v>
      </c>
      <c r="BF177" s="120"/>
      <c r="BG177" s="120"/>
      <c r="BH177" s="120"/>
      <c r="BI177" s="120"/>
      <c r="BJ177" s="120">
        <v>0</v>
      </c>
      <c r="BK177" s="120"/>
      <c r="BL177" s="120"/>
      <c r="BM177" s="120"/>
      <c r="BN177" s="120"/>
      <c r="BO177" s="120">
        <f>IF(ISNUMBER(BE177),BE177,0)+IF(ISNUMBER(BJ177),BJ177,0)</f>
        <v>13000000</v>
      </c>
      <c r="BP177" s="120"/>
      <c r="BQ177" s="120"/>
      <c r="BR177" s="120"/>
      <c r="BS177" s="120"/>
      <c r="CA177" s="98" t="s">
        <v>45</v>
      </c>
    </row>
    <row r="178" spans="1:79" s="6" customFormat="1" ht="12.75" customHeight="1">
      <c r="A178" s="84"/>
      <c r="B178" s="84"/>
      <c r="C178" s="84"/>
      <c r="D178" s="84"/>
      <c r="E178" s="84"/>
      <c r="F178" s="84"/>
      <c r="G178" s="99" t="s">
        <v>147</v>
      </c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1"/>
      <c r="T178" s="124"/>
      <c r="U178" s="125"/>
      <c r="V178" s="125"/>
      <c r="W178" s="125"/>
      <c r="X178" s="125"/>
      <c r="Y178" s="125"/>
      <c r="Z178" s="126"/>
      <c r="AA178" s="119">
        <v>19388057</v>
      </c>
      <c r="AB178" s="119"/>
      <c r="AC178" s="119"/>
      <c r="AD178" s="119"/>
      <c r="AE178" s="119"/>
      <c r="AF178" s="119">
        <v>0</v>
      </c>
      <c r="AG178" s="119"/>
      <c r="AH178" s="119"/>
      <c r="AI178" s="119"/>
      <c r="AJ178" s="119"/>
      <c r="AK178" s="119">
        <f>IF(ISNUMBER(AA178),AA178,0)+IF(ISNUMBER(AF178),AF178,0)</f>
        <v>19388057</v>
      </c>
      <c r="AL178" s="119"/>
      <c r="AM178" s="119"/>
      <c r="AN178" s="119"/>
      <c r="AO178" s="119"/>
      <c r="AP178" s="119">
        <v>0</v>
      </c>
      <c r="AQ178" s="119"/>
      <c r="AR178" s="119"/>
      <c r="AS178" s="119"/>
      <c r="AT178" s="119"/>
      <c r="AU178" s="119">
        <v>0</v>
      </c>
      <c r="AV178" s="119"/>
      <c r="AW178" s="119"/>
      <c r="AX178" s="119"/>
      <c r="AY178" s="119"/>
      <c r="AZ178" s="119">
        <f>IF(ISNUMBER(AP178),AP178,0)+IF(ISNUMBER(AU178),AU178,0)</f>
        <v>0</v>
      </c>
      <c r="BA178" s="119"/>
      <c r="BB178" s="119"/>
      <c r="BC178" s="119"/>
      <c r="BD178" s="119"/>
      <c r="BE178" s="119">
        <v>13000000</v>
      </c>
      <c r="BF178" s="119"/>
      <c r="BG178" s="119"/>
      <c r="BH178" s="119"/>
      <c r="BI178" s="119"/>
      <c r="BJ178" s="119">
        <v>0</v>
      </c>
      <c r="BK178" s="119"/>
      <c r="BL178" s="119"/>
      <c r="BM178" s="119"/>
      <c r="BN178" s="119"/>
      <c r="BO178" s="119">
        <f>IF(ISNUMBER(BE178),BE178,0)+IF(ISNUMBER(BJ178),BJ178,0)</f>
        <v>13000000</v>
      </c>
      <c r="BP178" s="119"/>
      <c r="BQ178" s="119"/>
      <c r="BR178" s="119"/>
      <c r="BS178" s="119"/>
    </row>
    <row r="180" spans="1:79" ht="13.5" customHeight="1">
      <c r="A180" s="29" t="s">
        <v>257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>
      <c r="A181" s="44" t="s">
        <v>224</v>
      </c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</row>
    <row r="182" spans="1:79" ht="15" customHeight="1">
      <c r="A182" s="27" t="s">
        <v>6</v>
      </c>
      <c r="B182" s="27"/>
      <c r="C182" s="27"/>
      <c r="D182" s="27"/>
      <c r="E182" s="27"/>
      <c r="F182" s="27"/>
      <c r="G182" s="27" t="s">
        <v>126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 t="s">
        <v>13</v>
      </c>
      <c r="U182" s="27"/>
      <c r="V182" s="27"/>
      <c r="W182" s="27"/>
      <c r="X182" s="27"/>
      <c r="Y182" s="27"/>
      <c r="Z182" s="27"/>
      <c r="AA182" s="36" t="s">
        <v>246</v>
      </c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6"/>
      <c r="AP182" s="36" t="s">
        <v>251</v>
      </c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8"/>
    </row>
    <row r="183" spans="1:79" ht="32.1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 t="s">
        <v>4</v>
      </c>
      <c r="AB183" s="27"/>
      <c r="AC183" s="27"/>
      <c r="AD183" s="27"/>
      <c r="AE183" s="27"/>
      <c r="AF183" s="27" t="s">
        <v>3</v>
      </c>
      <c r="AG183" s="27"/>
      <c r="AH183" s="27"/>
      <c r="AI183" s="27"/>
      <c r="AJ183" s="27"/>
      <c r="AK183" s="27" t="s">
        <v>89</v>
      </c>
      <c r="AL183" s="27"/>
      <c r="AM183" s="27"/>
      <c r="AN183" s="27"/>
      <c r="AO183" s="27"/>
      <c r="AP183" s="27" t="s">
        <v>4</v>
      </c>
      <c r="AQ183" s="27"/>
      <c r="AR183" s="27"/>
      <c r="AS183" s="27"/>
      <c r="AT183" s="27"/>
      <c r="AU183" s="27" t="s">
        <v>3</v>
      </c>
      <c r="AV183" s="27"/>
      <c r="AW183" s="27"/>
      <c r="AX183" s="27"/>
      <c r="AY183" s="27"/>
      <c r="AZ183" s="27" t="s">
        <v>96</v>
      </c>
      <c r="BA183" s="27"/>
      <c r="BB183" s="27"/>
      <c r="BC183" s="27"/>
      <c r="BD183" s="27"/>
    </row>
    <row r="184" spans="1:79" ht="15" customHeight="1">
      <c r="A184" s="27">
        <v>1</v>
      </c>
      <c r="B184" s="27"/>
      <c r="C184" s="27"/>
      <c r="D184" s="27"/>
      <c r="E184" s="27"/>
      <c r="F184" s="27"/>
      <c r="G184" s="27">
        <v>2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>
        <v>3</v>
      </c>
      <c r="U184" s="27"/>
      <c r="V184" s="27"/>
      <c r="W184" s="27"/>
      <c r="X184" s="27"/>
      <c r="Y184" s="27"/>
      <c r="Z184" s="27"/>
      <c r="AA184" s="27">
        <v>4</v>
      </c>
      <c r="AB184" s="27"/>
      <c r="AC184" s="27"/>
      <c r="AD184" s="27"/>
      <c r="AE184" s="27"/>
      <c r="AF184" s="27">
        <v>5</v>
      </c>
      <c r="AG184" s="27"/>
      <c r="AH184" s="27"/>
      <c r="AI184" s="27"/>
      <c r="AJ184" s="27"/>
      <c r="AK184" s="27">
        <v>6</v>
      </c>
      <c r="AL184" s="27"/>
      <c r="AM184" s="27"/>
      <c r="AN184" s="27"/>
      <c r="AO184" s="27"/>
      <c r="AP184" s="27">
        <v>7</v>
      </c>
      <c r="AQ184" s="27"/>
      <c r="AR184" s="27"/>
      <c r="AS184" s="27"/>
      <c r="AT184" s="27"/>
      <c r="AU184" s="27">
        <v>8</v>
      </c>
      <c r="AV184" s="27"/>
      <c r="AW184" s="27"/>
      <c r="AX184" s="27"/>
      <c r="AY184" s="27"/>
      <c r="AZ184" s="27">
        <v>9</v>
      </c>
      <c r="BA184" s="27"/>
      <c r="BB184" s="27"/>
      <c r="BC184" s="27"/>
      <c r="BD184" s="27"/>
    </row>
    <row r="185" spans="1:79" s="1" customFormat="1" ht="12" hidden="1" customHeight="1">
      <c r="A185" s="26" t="s">
        <v>69</v>
      </c>
      <c r="B185" s="26"/>
      <c r="C185" s="26"/>
      <c r="D185" s="26"/>
      <c r="E185" s="26"/>
      <c r="F185" s="26"/>
      <c r="G185" s="60" t="s">
        <v>57</v>
      </c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 t="s">
        <v>79</v>
      </c>
      <c r="U185" s="60"/>
      <c r="V185" s="60"/>
      <c r="W185" s="60"/>
      <c r="X185" s="60"/>
      <c r="Y185" s="60"/>
      <c r="Z185" s="60"/>
      <c r="AA185" s="30" t="s">
        <v>60</v>
      </c>
      <c r="AB185" s="30"/>
      <c r="AC185" s="30"/>
      <c r="AD185" s="30"/>
      <c r="AE185" s="30"/>
      <c r="AF185" s="30" t="s">
        <v>61</v>
      </c>
      <c r="AG185" s="30"/>
      <c r="AH185" s="30"/>
      <c r="AI185" s="30"/>
      <c r="AJ185" s="30"/>
      <c r="AK185" s="50" t="s">
        <v>122</v>
      </c>
      <c r="AL185" s="50"/>
      <c r="AM185" s="50"/>
      <c r="AN185" s="50"/>
      <c r="AO185" s="50"/>
      <c r="AP185" s="30" t="s">
        <v>62</v>
      </c>
      <c r="AQ185" s="30"/>
      <c r="AR185" s="30"/>
      <c r="AS185" s="30"/>
      <c r="AT185" s="30"/>
      <c r="AU185" s="30" t="s">
        <v>63</v>
      </c>
      <c r="AV185" s="30"/>
      <c r="AW185" s="30"/>
      <c r="AX185" s="30"/>
      <c r="AY185" s="30"/>
      <c r="AZ185" s="50" t="s">
        <v>122</v>
      </c>
      <c r="BA185" s="50"/>
      <c r="BB185" s="50"/>
      <c r="BC185" s="50"/>
      <c r="BD185" s="50"/>
      <c r="CA185" s="1" t="s">
        <v>46</v>
      </c>
    </row>
    <row r="186" spans="1:79" s="98" customFormat="1" ht="25.5" customHeight="1">
      <c r="A186" s="109">
        <v>1</v>
      </c>
      <c r="B186" s="109"/>
      <c r="C186" s="109"/>
      <c r="D186" s="109"/>
      <c r="E186" s="109"/>
      <c r="F186" s="109"/>
      <c r="G186" s="91" t="s">
        <v>208</v>
      </c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3"/>
      <c r="T186" s="121" t="s">
        <v>209</v>
      </c>
      <c r="U186" s="122"/>
      <c r="V186" s="122"/>
      <c r="W186" s="122"/>
      <c r="X186" s="122"/>
      <c r="Y186" s="122"/>
      <c r="Z186" s="123"/>
      <c r="AA186" s="120">
        <v>11000000</v>
      </c>
      <c r="AB186" s="120"/>
      <c r="AC186" s="120"/>
      <c r="AD186" s="120"/>
      <c r="AE186" s="120"/>
      <c r="AF186" s="120">
        <v>0</v>
      </c>
      <c r="AG186" s="120"/>
      <c r="AH186" s="120"/>
      <c r="AI186" s="120"/>
      <c r="AJ186" s="120"/>
      <c r="AK186" s="120">
        <f>IF(ISNUMBER(AA186),AA186,0)+IF(ISNUMBER(AF186),AF186,0)</f>
        <v>11000000</v>
      </c>
      <c r="AL186" s="120"/>
      <c r="AM186" s="120"/>
      <c r="AN186" s="120"/>
      <c r="AO186" s="120"/>
      <c r="AP186" s="120">
        <v>11000000</v>
      </c>
      <c r="AQ186" s="120"/>
      <c r="AR186" s="120"/>
      <c r="AS186" s="120"/>
      <c r="AT186" s="120"/>
      <c r="AU186" s="120">
        <v>0</v>
      </c>
      <c r="AV186" s="120"/>
      <c r="AW186" s="120"/>
      <c r="AX186" s="120"/>
      <c r="AY186" s="120"/>
      <c r="AZ186" s="120">
        <f>IF(ISNUMBER(AP186),AP186,0)+IF(ISNUMBER(AU186),AU186,0)</f>
        <v>11000000</v>
      </c>
      <c r="BA186" s="120"/>
      <c r="BB186" s="120"/>
      <c r="BC186" s="120"/>
      <c r="BD186" s="120"/>
      <c r="CA186" s="98" t="s">
        <v>47</v>
      </c>
    </row>
    <row r="187" spans="1:79" s="6" customFormat="1">
      <c r="A187" s="84"/>
      <c r="B187" s="84"/>
      <c r="C187" s="84"/>
      <c r="D187" s="84"/>
      <c r="E187" s="84"/>
      <c r="F187" s="84"/>
      <c r="G187" s="99" t="s">
        <v>147</v>
      </c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1"/>
      <c r="T187" s="124"/>
      <c r="U187" s="125"/>
      <c r="V187" s="125"/>
      <c r="W187" s="125"/>
      <c r="X187" s="125"/>
      <c r="Y187" s="125"/>
      <c r="Z187" s="126"/>
      <c r="AA187" s="119">
        <v>11000000</v>
      </c>
      <c r="AB187" s="119"/>
      <c r="AC187" s="119"/>
      <c r="AD187" s="119"/>
      <c r="AE187" s="119"/>
      <c r="AF187" s="119">
        <v>0</v>
      </c>
      <c r="AG187" s="119"/>
      <c r="AH187" s="119"/>
      <c r="AI187" s="119"/>
      <c r="AJ187" s="119"/>
      <c r="AK187" s="119">
        <f>IF(ISNUMBER(AA187),AA187,0)+IF(ISNUMBER(AF187),AF187,0)</f>
        <v>11000000</v>
      </c>
      <c r="AL187" s="119"/>
      <c r="AM187" s="119"/>
      <c r="AN187" s="119"/>
      <c r="AO187" s="119"/>
      <c r="AP187" s="119">
        <v>11000000</v>
      </c>
      <c r="AQ187" s="119"/>
      <c r="AR187" s="119"/>
      <c r="AS187" s="119"/>
      <c r="AT187" s="119"/>
      <c r="AU187" s="119">
        <v>0</v>
      </c>
      <c r="AV187" s="119"/>
      <c r="AW187" s="119"/>
      <c r="AX187" s="119"/>
      <c r="AY187" s="119"/>
      <c r="AZ187" s="119">
        <f>IF(ISNUMBER(AP187),AP187,0)+IF(ISNUMBER(AU187),AU187,0)</f>
        <v>11000000</v>
      </c>
      <c r="BA187" s="119"/>
      <c r="BB187" s="119"/>
      <c r="BC187" s="119"/>
      <c r="BD187" s="119"/>
    </row>
    <row r="190" spans="1:79" ht="14.25" customHeight="1">
      <c r="A190" s="29" t="s">
        <v>258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>
      <c r="A191" s="44" t="s">
        <v>224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4"/>
      <c r="BM191" s="74"/>
    </row>
    <row r="192" spans="1:79" ht="23.1" customHeight="1">
      <c r="A192" s="27" t="s">
        <v>128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54" t="s">
        <v>129</v>
      </c>
      <c r="O192" s="55"/>
      <c r="P192" s="55"/>
      <c r="Q192" s="55"/>
      <c r="R192" s="55"/>
      <c r="S192" s="55"/>
      <c r="T192" s="55"/>
      <c r="U192" s="56"/>
      <c r="V192" s="54" t="s">
        <v>130</v>
      </c>
      <c r="W192" s="55"/>
      <c r="X192" s="55"/>
      <c r="Y192" s="55"/>
      <c r="Z192" s="56"/>
      <c r="AA192" s="27" t="s">
        <v>225</v>
      </c>
      <c r="AB192" s="27"/>
      <c r="AC192" s="27"/>
      <c r="AD192" s="27"/>
      <c r="AE192" s="27"/>
      <c r="AF192" s="27"/>
      <c r="AG192" s="27"/>
      <c r="AH192" s="27"/>
      <c r="AI192" s="27"/>
      <c r="AJ192" s="27" t="s">
        <v>228</v>
      </c>
      <c r="AK192" s="27"/>
      <c r="AL192" s="27"/>
      <c r="AM192" s="27"/>
      <c r="AN192" s="27"/>
      <c r="AO192" s="27"/>
      <c r="AP192" s="27"/>
      <c r="AQ192" s="27"/>
      <c r="AR192" s="27"/>
      <c r="AS192" s="27" t="s">
        <v>235</v>
      </c>
      <c r="AT192" s="27"/>
      <c r="AU192" s="27"/>
      <c r="AV192" s="27"/>
      <c r="AW192" s="27"/>
      <c r="AX192" s="27"/>
      <c r="AY192" s="27"/>
      <c r="AZ192" s="27"/>
      <c r="BA192" s="27"/>
      <c r="BB192" s="27" t="s">
        <v>246</v>
      </c>
      <c r="BC192" s="27"/>
      <c r="BD192" s="27"/>
      <c r="BE192" s="27"/>
      <c r="BF192" s="27"/>
      <c r="BG192" s="27"/>
      <c r="BH192" s="27"/>
      <c r="BI192" s="27"/>
      <c r="BJ192" s="27"/>
      <c r="BK192" s="27" t="s">
        <v>251</v>
      </c>
      <c r="BL192" s="27"/>
      <c r="BM192" s="27"/>
      <c r="BN192" s="27"/>
      <c r="BO192" s="27"/>
      <c r="BP192" s="27"/>
      <c r="BQ192" s="27"/>
      <c r="BR192" s="27"/>
      <c r="BS192" s="27"/>
    </row>
    <row r="193" spans="1:79" ht="95.2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57"/>
      <c r="O193" s="58"/>
      <c r="P193" s="58"/>
      <c r="Q193" s="58"/>
      <c r="R193" s="58"/>
      <c r="S193" s="58"/>
      <c r="T193" s="58"/>
      <c r="U193" s="59"/>
      <c r="V193" s="57"/>
      <c r="W193" s="58"/>
      <c r="X193" s="58"/>
      <c r="Y193" s="58"/>
      <c r="Z193" s="59"/>
      <c r="AA193" s="73" t="s">
        <v>133</v>
      </c>
      <c r="AB193" s="73"/>
      <c r="AC193" s="73"/>
      <c r="AD193" s="73"/>
      <c r="AE193" s="73"/>
      <c r="AF193" s="73" t="s">
        <v>134</v>
      </c>
      <c r="AG193" s="73"/>
      <c r="AH193" s="73"/>
      <c r="AI193" s="73"/>
      <c r="AJ193" s="73" t="s">
        <v>133</v>
      </c>
      <c r="AK193" s="73"/>
      <c r="AL193" s="73"/>
      <c r="AM193" s="73"/>
      <c r="AN193" s="73"/>
      <c r="AO193" s="73" t="s">
        <v>134</v>
      </c>
      <c r="AP193" s="73"/>
      <c r="AQ193" s="73"/>
      <c r="AR193" s="73"/>
      <c r="AS193" s="73" t="s">
        <v>133</v>
      </c>
      <c r="AT193" s="73"/>
      <c r="AU193" s="73"/>
      <c r="AV193" s="73"/>
      <c r="AW193" s="73"/>
      <c r="AX193" s="73" t="s">
        <v>134</v>
      </c>
      <c r="AY193" s="73"/>
      <c r="AZ193" s="73"/>
      <c r="BA193" s="73"/>
      <c r="BB193" s="73" t="s">
        <v>133</v>
      </c>
      <c r="BC193" s="73"/>
      <c r="BD193" s="73"/>
      <c r="BE193" s="73"/>
      <c r="BF193" s="73"/>
      <c r="BG193" s="73" t="s">
        <v>134</v>
      </c>
      <c r="BH193" s="73"/>
      <c r="BI193" s="73"/>
      <c r="BJ193" s="73"/>
      <c r="BK193" s="73" t="s">
        <v>133</v>
      </c>
      <c r="BL193" s="73"/>
      <c r="BM193" s="73"/>
      <c r="BN193" s="73"/>
      <c r="BO193" s="73"/>
      <c r="BP193" s="73" t="s">
        <v>134</v>
      </c>
      <c r="BQ193" s="73"/>
      <c r="BR193" s="73"/>
      <c r="BS193" s="73"/>
    </row>
    <row r="194" spans="1:79" ht="15" customHeight="1">
      <c r="A194" s="27">
        <v>1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36">
        <v>2</v>
      </c>
      <c r="O194" s="37"/>
      <c r="P194" s="37"/>
      <c r="Q194" s="37"/>
      <c r="R194" s="37"/>
      <c r="S194" s="37"/>
      <c r="T194" s="37"/>
      <c r="U194" s="38"/>
      <c r="V194" s="27">
        <v>3</v>
      </c>
      <c r="W194" s="27"/>
      <c r="X194" s="27"/>
      <c r="Y194" s="27"/>
      <c r="Z194" s="27"/>
      <c r="AA194" s="27">
        <v>4</v>
      </c>
      <c r="AB194" s="27"/>
      <c r="AC194" s="27"/>
      <c r="AD194" s="27"/>
      <c r="AE194" s="27"/>
      <c r="AF194" s="27">
        <v>5</v>
      </c>
      <c r="AG194" s="27"/>
      <c r="AH194" s="27"/>
      <c r="AI194" s="27"/>
      <c r="AJ194" s="27">
        <v>6</v>
      </c>
      <c r="AK194" s="27"/>
      <c r="AL194" s="27"/>
      <c r="AM194" s="27"/>
      <c r="AN194" s="27"/>
      <c r="AO194" s="27">
        <v>7</v>
      </c>
      <c r="AP194" s="27"/>
      <c r="AQ194" s="27"/>
      <c r="AR194" s="27"/>
      <c r="AS194" s="27">
        <v>8</v>
      </c>
      <c r="AT194" s="27"/>
      <c r="AU194" s="27"/>
      <c r="AV194" s="27"/>
      <c r="AW194" s="27"/>
      <c r="AX194" s="27">
        <v>9</v>
      </c>
      <c r="AY194" s="27"/>
      <c r="AZ194" s="27"/>
      <c r="BA194" s="27"/>
      <c r="BB194" s="27">
        <v>10</v>
      </c>
      <c r="BC194" s="27"/>
      <c r="BD194" s="27"/>
      <c r="BE194" s="27"/>
      <c r="BF194" s="27"/>
      <c r="BG194" s="27">
        <v>11</v>
      </c>
      <c r="BH194" s="27"/>
      <c r="BI194" s="27"/>
      <c r="BJ194" s="27"/>
      <c r="BK194" s="27">
        <v>12</v>
      </c>
      <c r="BL194" s="27"/>
      <c r="BM194" s="27"/>
      <c r="BN194" s="27"/>
      <c r="BO194" s="27"/>
      <c r="BP194" s="27">
        <v>13</v>
      </c>
      <c r="BQ194" s="27"/>
      <c r="BR194" s="27"/>
      <c r="BS194" s="27"/>
    </row>
    <row r="195" spans="1:79" s="1" customFormat="1" ht="12" hidden="1" customHeight="1">
      <c r="A195" s="60" t="s">
        <v>146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26" t="s">
        <v>131</v>
      </c>
      <c r="O195" s="26"/>
      <c r="P195" s="26"/>
      <c r="Q195" s="26"/>
      <c r="R195" s="26"/>
      <c r="S195" s="26"/>
      <c r="T195" s="26"/>
      <c r="U195" s="26"/>
      <c r="V195" s="26" t="s">
        <v>132</v>
      </c>
      <c r="W195" s="26"/>
      <c r="X195" s="26"/>
      <c r="Y195" s="26"/>
      <c r="Z195" s="26"/>
      <c r="AA195" s="30" t="s">
        <v>65</v>
      </c>
      <c r="AB195" s="30"/>
      <c r="AC195" s="30"/>
      <c r="AD195" s="30"/>
      <c r="AE195" s="30"/>
      <c r="AF195" s="30" t="s">
        <v>66</v>
      </c>
      <c r="AG195" s="30"/>
      <c r="AH195" s="30"/>
      <c r="AI195" s="30"/>
      <c r="AJ195" s="30" t="s">
        <v>67</v>
      </c>
      <c r="AK195" s="30"/>
      <c r="AL195" s="30"/>
      <c r="AM195" s="30"/>
      <c r="AN195" s="30"/>
      <c r="AO195" s="30" t="s">
        <v>68</v>
      </c>
      <c r="AP195" s="30"/>
      <c r="AQ195" s="30"/>
      <c r="AR195" s="30"/>
      <c r="AS195" s="30" t="s">
        <v>58</v>
      </c>
      <c r="AT195" s="30"/>
      <c r="AU195" s="30"/>
      <c r="AV195" s="30"/>
      <c r="AW195" s="30"/>
      <c r="AX195" s="30" t="s">
        <v>59</v>
      </c>
      <c r="AY195" s="30"/>
      <c r="AZ195" s="30"/>
      <c r="BA195" s="30"/>
      <c r="BB195" s="30" t="s">
        <v>60</v>
      </c>
      <c r="BC195" s="30"/>
      <c r="BD195" s="30"/>
      <c r="BE195" s="30"/>
      <c r="BF195" s="30"/>
      <c r="BG195" s="30" t="s">
        <v>61</v>
      </c>
      <c r="BH195" s="30"/>
      <c r="BI195" s="30"/>
      <c r="BJ195" s="30"/>
      <c r="BK195" s="30" t="s">
        <v>62</v>
      </c>
      <c r="BL195" s="30"/>
      <c r="BM195" s="30"/>
      <c r="BN195" s="30"/>
      <c r="BO195" s="30"/>
      <c r="BP195" s="30" t="s">
        <v>63</v>
      </c>
      <c r="BQ195" s="30"/>
      <c r="BR195" s="30"/>
      <c r="BS195" s="30"/>
      <c r="CA195" s="1" t="s">
        <v>48</v>
      </c>
    </row>
    <row r="196" spans="1:79" s="6" customFormat="1" ht="12.75" customHeight="1">
      <c r="A196" s="127" t="s">
        <v>147</v>
      </c>
      <c r="B196" s="127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85"/>
      <c r="O196" s="86"/>
      <c r="P196" s="86"/>
      <c r="Q196" s="86"/>
      <c r="R196" s="86"/>
      <c r="S196" s="86"/>
      <c r="T196" s="86"/>
      <c r="U196" s="87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8"/>
      <c r="AU196" s="128"/>
      <c r="AV196" s="128"/>
      <c r="AW196" s="128"/>
      <c r="AX196" s="128"/>
      <c r="AY196" s="128"/>
      <c r="AZ196" s="128"/>
      <c r="BA196" s="128"/>
      <c r="BB196" s="128"/>
      <c r="BC196" s="128"/>
      <c r="BD196" s="128"/>
      <c r="BE196" s="128"/>
      <c r="BF196" s="128"/>
      <c r="BG196" s="128"/>
      <c r="BH196" s="128"/>
      <c r="BI196" s="128"/>
      <c r="BJ196" s="128"/>
      <c r="BK196" s="128"/>
      <c r="BL196" s="128"/>
      <c r="BM196" s="128"/>
      <c r="BN196" s="128"/>
      <c r="BO196" s="128"/>
      <c r="BP196" s="129"/>
      <c r="BQ196" s="130"/>
      <c r="BR196" s="130"/>
      <c r="BS196" s="131"/>
      <c r="CA196" s="6" t="s">
        <v>49</v>
      </c>
    </row>
    <row r="199" spans="1:79" ht="35.25" customHeight="1">
      <c r="A199" s="29" t="s">
        <v>259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>
      <c r="A200" s="133" t="s">
        <v>213</v>
      </c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4"/>
      <c r="AK200" s="134"/>
      <c r="AL200" s="134"/>
      <c r="AM200" s="134"/>
      <c r="AN200" s="134"/>
      <c r="AO200" s="134"/>
      <c r="AP200" s="134"/>
      <c r="AQ200" s="134"/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134"/>
      <c r="BF200" s="134"/>
      <c r="BG200" s="134"/>
      <c r="BH200" s="134"/>
      <c r="BI200" s="134"/>
      <c r="BJ200" s="134"/>
      <c r="BK200" s="134"/>
      <c r="BL200" s="134"/>
    </row>
    <row r="201" spans="1:79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3" spans="1:79" ht="28.5" customHeight="1">
      <c r="A203" s="34" t="s">
        <v>242</v>
      </c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</row>
    <row r="204" spans="1:79" ht="14.25" customHeight="1">
      <c r="A204" s="29" t="s">
        <v>226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>
      <c r="A205" s="31" t="s">
        <v>224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</row>
    <row r="206" spans="1:79" ht="42.95" customHeight="1">
      <c r="A206" s="73" t="s">
        <v>135</v>
      </c>
      <c r="B206" s="73"/>
      <c r="C206" s="73"/>
      <c r="D206" s="73"/>
      <c r="E206" s="73"/>
      <c r="F206" s="73"/>
      <c r="G206" s="27" t="s">
        <v>19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 t="s">
        <v>15</v>
      </c>
      <c r="U206" s="27"/>
      <c r="V206" s="27"/>
      <c r="W206" s="27"/>
      <c r="X206" s="27"/>
      <c r="Y206" s="27"/>
      <c r="Z206" s="27" t="s">
        <v>14</v>
      </c>
      <c r="AA206" s="27"/>
      <c r="AB206" s="27"/>
      <c r="AC206" s="27"/>
      <c r="AD206" s="27"/>
      <c r="AE206" s="27" t="s">
        <v>136</v>
      </c>
      <c r="AF206" s="27"/>
      <c r="AG206" s="27"/>
      <c r="AH206" s="27"/>
      <c r="AI206" s="27"/>
      <c r="AJ206" s="27"/>
      <c r="AK206" s="27" t="s">
        <v>137</v>
      </c>
      <c r="AL206" s="27"/>
      <c r="AM206" s="27"/>
      <c r="AN206" s="27"/>
      <c r="AO206" s="27"/>
      <c r="AP206" s="27"/>
      <c r="AQ206" s="27" t="s">
        <v>138</v>
      </c>
      <c r="AR206" s="27"/>
      <c r="AS206" s="27"/>
      <c r="AT206" s="27"/>
      <c r="AU206" s="27"/>
      <c r="AV206" s="27"/>
      <c r="AW206" s="27" t="s">
        <v>98</v>
      </c>
      <c r="AX206" s="27"/>
      <c r="AY206" s="27"/>
      <c r="AZ206" s="27"/>
      <c r="BA206" s="27"/>
      <c r="BB206" s="27"/>
      <c r="BC206" s="27"/>
      <c r="BD206" s="27"/>
      <c r="BE206" s="27"/>
      <c r="BF206" s="27"/>
      <c r="BG206" s="27" t="s">
        <v>139</v>
      </c>
      <c r="BH206" s="27"/>
      <c r="BI206" s="27"/>
      <c r="BJ206" s="27"/>
      <c r="BK206" s="27"/>
      <c r="BL206" s="27"/>
    </row>
    <row r="207" spans="1:79" ht="39.950000000000003" customHeight="1">
      <c r="A207" s="73"/>
      <c r="B207" s="73"/>
      <c r="C207" s="73"/>
      <c r="D207" s="73"/>
      <c r="E207" s="73"/>
      <c r="F207" s="73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 t="s">
        <v>17</v>
      </c>
      <c r="AX207" s="27"/>
      <c r="AY207" s="27"/>
      <c r="AZ207" s="27"/>
      <c r="BA207" s="27"/>
      <c r="BB207" s="27" t="s">
        <v>16</v>
      </c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</row>
    <row r="208" spans="1:79" ht="15" customHeight="1">
      <c r="A208" s="27">
        <v>1</v>
      </c>
      <c r="B208" s="27"/>
      <c r="C208" s="27"/>
      <c r="D208" s="27"/>
      <c r="E208" s="27"/>
      <c r="F208" s="27"/>
      <c r="G208" s="27">
        <v>2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>
        <v>3</v>
      </c>
      <c r="U208" s="27"/>
      <c r="V208" s="27"/>
      <c r="W208" s="27"/>
      <c r="X208" s="27"/>
      <c r="Y208" s="27"/>
      <c r="Z208" s="27">
        <v>4</v>
      </c>
      <c r="AA208" s="27"/>
      <c r="AB208" s="27"/>
      <c r="AC208" s="27"/>
      <c r="AD208" s="27"/>
      <c r="AE208" s="27">
        <v>5</v>
      </c>
      <c r="AF208" s="27"/>
      <c r="AG208" s="27"/>
      <c r="AH208" s="27"/>
      <c r="AI208" s="27"/>
      <c r="AJ208" s="27"/>
      <c r="AK208" s="27">
        <v>6</v>
      </c>
      <c r="AL208" s="27"/>
      <c r="AM208" s="27"/>
      <c r="AN208" s="27"/>
      <c r="AO208" s="27"/>
      <c r="AP208" s="27"/>
      <c r="AQ208" s="27">
        <v>7</v>
      </c>
      <c r="AR208" s="27"/>
      <c r="AS208" s="27"/>
      <c r="AT208" s="27"/>
      <c r="AU208" s="27"/>
      <c r="AV208" s="27"/>
      <c r="AW208" s="27">
        <v>8</v>
      </c>
      <c r="AX208" s="27"/>
      <c r="AY208" s="27"/>
      <c r="AZ208" s="27"/>
      <c r="BA208" s="27"/>
      <c r="BB208" s="27">
        <v>9</v>
      </c>
      <c r="BC208" s="27"/>
      <c r="BD208" s="27"/>
      <c r="BE208" s="27"/>
      <c r="BF208" s="27"/>
      <c r="BG208" s="27">
        <v>10</v>
      </c>
      <c r="BH208" s="27"/>
      <c r="BI208" s="27"/>
      <c r="BJ208" s="27"/>
      <c r="BK208" s="27"/>
      <c r="BL208" s="27"/>
    </row>
    <row r="209" spans="1:79" s="1" customFormat="1" ht="12" hidden="1" customHeight="1">
      <c r="A209" s="26" t="s">
        <v>64</v>
      </c>
      <c r="B209" s="26"/>
      <c r="C209" s="26"/>
      <c r="D209" s="26"/>
      <c r="E209" s="26"/>
      <c r="F209" s="26"/>
      <c r="G209" s="60" t="s">
        <v>57</v>
      </c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30" t="s">
        <v>80</v>
      </c>
      <c r="U209" s="30"/>
      <c r="V209" s="30"/>
      <c r="W209" s="30"/>
      <c r="X209" s="30"/>
      <c r="Y209" s="30"/>
      <c r="Z209" s="30" t="s">
        <v>81</v>
      </c>
      <c r="AA209" s="30"/>
      <c r="AB209" s="30"/>
      <c r="AC209" s="30"/>
      <c r="AD209" s="30"/>
      <c r="AE209" s="30" t="s">
        <v>82</v>
      </c>
      <c r="AF209" s="30"/>
      <c r="AG209" s="30"/>
      <c r="AH209" s="30"/>
      <c r="AI209" s="30"/>
      <c r="AJ209" s="30"/>
      <c r="AK209" s="30" t="s">
        <v>83</v>
      </c>
      <c r="AL209" s="30"/>
      <c r="AM209" s="30"/>
      <c r="AN209" s="30"/>
      <c r="AO209" s="30"/>
      <c r="AP209" s="30"/>
      <c r="AQ209" s="77" t="s">
        <v>99</v>
      </c>
      <c r="AR209" s="30"/>
      <c r="AS209" s="30"/>
      <c r="AT209" s="30"/>
      <c r="AU209" s="30"/>
      <c r="AV209" s="30"/>
      <c r="AW209" s="30" t="s">
        <v>84</v>
      </c>
      <c r="AX209" s="30"/>
      <c r="AY209" s="30"/>
      <c r="AZ209" s="30"/>
      <c r="BA209" s="30"/>
      <c r="BB209" s="30" t="s">
        <v>85</v>
      </c>
      <c r="BC209" s="30"/>
      <c r="BD209" s="30"/>
      <c r="BE209" s="30"/>
      <c r="BF209" s="30"/>
      <c r="BG209" s="77" t="s">
        <v>100</v>
      </c>
      <c r="BH209" s="30"/>
      <c r="BI209" s="30"/>
      <c r="BJ209" s="30"/>
      <c r="BK209" s="30"/>
      <c r="BL209" s="30"/>
      <c r="CA209" s="1" t="s">
        <v>50</v>
      </c>
    </row>
    <row r="210" spans="1:79" s="98" customFormat="1" ht="12.75" customHeight="1">
      <c r="A210" s="109">
        <v>2240</v>
      </c>
      <c r="B210" s="109"/>
      <c r="C210" s="109"/>
      <c r="D210" s="109"/>
      <c r="E210" s="109"/>
      <c r="F210" s="109"/>
      <c r="G210" s="91" t="s">
        <v>176</v>
      </c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3"/>
      <c r="T210" s="120">
        <v>0</v>
      </c>
      <c r="U210" s="120"/>
      <c r="V210" s="120"/>
      <c r="W210" s="120"/>
      <c r="X210" s="120"/>
      <c r="Y210" s="120"/>
      <c r="Z210" s="120">
        <v>19388057</v>
      </c>
      <c r="AA210" s="120"/>
      <c r="AB210" s="120"/>
      <c r="AC210" s="120"/>
      <c r="AD210" s="120"/>
      <c r="AE210" s="120">
        <v>0</v>
      </c>
      <c r="AF210" s="120"/>
      <c r="AG210" s="120"/>
      <c r="AH210" s="120"/>
      <c r="AI210" s="120"/>
      <c r="AJ210" s="120"/>
      <c r="AK210" s="120">
        <v>0</v>
      </c>
      <c r="AL210" s="120"/>
      <c r="AM210" s="120"/>
      <c r="AN210" s="120"/>
      <c r="AO210" s="120"/>
      <c r="AP210" s="120"/>
      <c r="AQ210" s="120">
        <f>IF(ISNUMBER(AK210),AK210,0)-IF(ISNUMBER(AE210),AE210,0)</f>
        <v>0</v>
      </c>
      <c r="AR210" s="120"/>
      <c r="AS210" s="120"/>
      <c r="AT210" s="120"/>
      <c r="AU210" s="120"/>
      <c r="AV210" s="120"/>
      <c r="AW210" s="120">
        <v>0</v>
      </c>
      <c r="AX210" s="120"/>
      <c r="AY210" s="120"/>
      <c r="AZ210" s="120"/>
      <c r="BA210" s="120"/>
      <c r="BB210" s="120">
        <v>0</v>
      </c>
      <c r="BC210" s="120"/>
      <c r="BD210" s="120"/>
      <c r="BE210" s="120"/>
      <c r="BF210" s="120"/>
      <c r="BG210" s="120">
        <f>IF(ISNUMBER(Z210),Z210,0)+IF(ISNUMBER(AK210),AK210,0)</f>
        <v>19388057</v>
      </c>
      <c r="BH210" s="120"/>
      <c r="BI210" s="120"/>
      <c r="BJ210" s="120"/>
      <c r="BK210" s="120"/>
      <c r="BL210" s="120"/>
      <c r="CA210" s="98" t="s">
        <v>51</v>
      </c>
    </row>
    <row r="211" spans="1:79" s="6" customFormat="1" ht="12.75" customHeight="1">
      <c r="A211" s="84"/>
      <c r="B211" s="84"/>
      <c r="C211" s="84"/>
      <c r="D211" s="84"/>
      <c r="E211" s="84"/>
      <c r="F211" s="84"/>
      <c r="G211" s="99" t="s">
        <v>147</v>
      </c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1"/>
      <c r="T211" s="119">
        <v>0</v>
      </c>
      <c r="U211" s="119"/>
      <c r="V211" s="119"/>
      <c r="W211" s="119"/>
      <c r="X211" s="119"/>
      <c r="Y211" s="119"/>
      <c r="Z211" s="119">
        <v>19388057</v>
      </c>
      <c r="AA211" s="119"/>
      <c r="AB211" s="119"/>
      <c r="AC211" s="119"/>
      <c r="AD211" s="119"/>
      <c r="AE211" s="119">
        <v>0</v>
      </c>
      <c r="AF211" s="119"/>
      <c r="AG211" s="119"/>
      <c r="AH211" s="119"/>
      <c r="AI211" s="119"/>
      <c r="AJ211" s="119"/>
      <c r="AK211" s="119">
        <v>0</v>
      </c>
      <c r="AL211" s="119"/>
      <c r="AM211" s="119"/>
      <c r="AN211" s="119"/>
      <c r="AO211" s="119"/>
      <c r="AP211" s="119"/>
      <c r="AQ211" s="119">
        <f>IF(ISNUMBER(AK211),AK211,0)-IF(ISNUMBER(AE211),AE211,0)</f>
        <v>0</v>
      </c>
      <c r="AR211" s="119"/>
      <c r="AS211" s="119"/>
      <c r="AT211" s="119"/>
      <c r="AU211" s="119"/>
      <c r="AV211" s="119"/>
      <c r="AW211" s="119">
        <v>0</v>
      </c>
      <c r="AX211" s="119"/>
      <c r="AY211" s="119"/>
      <c r="AZ211" s="119"/>
      <c r="BA211" s="119"/>
      <c r="BB211" s="119">
        <v>0</v>
      </c>
      <c r="BC211" s="119"/>
      <c r="BD211" s="119"/>
      <c r="BE211" s="119"/>
      <c r="BF211" s="119"/>
      <c r="BG211" s="119">
        <f>IF(ISNUMBER(Z211),Z211,0)+IF(ISNUMBER(AK211),AK211,0)</f>
        <v>19388057</v>
      </c>
      <c r="BH211" s="119"/>
      <c r="BI211" s="119"/>
      <c r="BJ211" s="119"/>
      <c r="BK211" s="119"/>
      <c r="BL211" s="119"/>
    </row>
    <row r="213" spans="1:79" ht="14.25" customHeight="1">
      <c r="A213" s="29" t="s">
        <v>243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15" customHeight="1">
      <c r="A214" s="31" t="s">
        <v>224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</row>
    <row r="215" spans="1:79" ht="18" customHeight="1">
      <c r="A215" s="27" t="s">
        <v>135</v>
      </c>
      <c r="B215" s="27"/>
      <c r="C215" s="27"/>
      <c r="D215" s="27"/>
      <c r="E215" s="27"/>
      <c r="F215" s="27"/>
      <c r="G215" s="27" t="s">
        <v>19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 t="s">
        <v>230</v>
      </c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 t="s">
        <v>240</v>
      </c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</row>
    <row r="216" spans="1:79" ht="42.9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 t="s">
        <v>140</v>
      </c>
      <c r="R216" s="27"/>
      <c r="S216" s="27"/>
      <c r="T216" s="27"/>
      <c r="U216" s="27"/>
      <c r="V216" s="73" t="s">
        <v>141</v>
      </c>
      <c r="W216" s="73"/>
      <c r="X216" s="73"/>
      <c r="Y216" s="73"/>
      <c r="Z216" s="27" t="s">
        <v>142</v>
      </c>
      <c r="AA216" s="27"/>
      <c r="AB216" s="27"/>
      <c r="AC216" s="27"/>
      <c r="AD216" s="27"/>
      <c r="AE216" s="27"/>
      <c r="AF216" s="27"/>
      <c r="AG216" s="27"/>
      <c r="AH216" s="27"/>
      <c r="AI216" s="27"/>
      <c r="AJ216" s="27" t="s">
        <v>143</v>
      </c>
      <c r="AK216" s="27"/>
      <c r="AL216" s="27"/>
      <c r="AM216" s="27"/>
      <c r="AN216" s="27"/>
      <c r="AO216" s="27" t="s">
        <v>20</v>
      </c>
      <c r="AP216" s="27"/>
      <c r="AQ216" s="27"/>
      <c r="AR216" s="27"/>
      <c r="AS216" s="27"/>
      <c r="AT216" s="73" t="s">
        <v>144</v>
      </c>
      <c r="AU216" s="73"/>
      <c r="AV216" s="73"/>
      <c r="AW216" s="73"/>
      <c r="AX216" s="27" t="s">
        <v>142</v>
      </c>
      <c r="AY216" s="27"/>
      <c r="AZ216" s="27"/>
      <c r="BA216" s="27"/>
      <c r="BB216" s="27"/>
      <c r="BC216" s="27"/>
      <c r="BD216" s="27"/>
      <c r="BE216" s="27"/>
      <c r="BF216" s="27"/>
      <c r="BG216" s="27"/>
      <c r="BH216" s="27" t="s">
        <v>145</v>
      </c>
      <c r="BI216" s="27"/>
      <c r="BJ216" s="27"/>
      <c r="BK216" s="27"/>
      <c r="BL216" s="27"/>
    </row>
    <row r="217" spans="1:79" ht="63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73"/>
      <c r="W217" s="73"/>
      <c r="X217" s="73"/>
      <c r="Y217" s="73"/>
      <c r="Z217" s="27" t="s">
        <v>17</v>
      </c>
      <c r="AA217" s="27"/>
      <c r="AB217" s="27"/>
      <c r="AC217" s="27"/>
      <c r="AD217" s="27"/>
      <c r="AE217" s="27" t="s">
        <v>16</v>
      </c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73"/>
      <c r="AU217" s="73"/>
      <c r="AV217" s="73"/>
      <c r="AW217" s="73"/>
      <c r="AX217" s="27" t="s">
        <v>17</v>
      </c>
      <c r="AY217" s="27"/>
      <c r="AZ217" s="27"/>
      <c r="BA217" s="27"/>
      <c r="BB217" s="27"/>
      <c r="BC217" s="27" t="s">
        <v>16</v>
      </c>
      <c r="BD217" s="27"/>
      <c r="BE217" s="27"/>
      <c r="BF217" s="27"/>
      <c r="BG217" s="27"/>
      <c r="BH217" s="27"/>
      <c r="BI217" s="27"/>
      <c r="BJ217" s="27"/>
      <c r="BK217" s="27"/>
      <c r="BL217" s="27"/>
    </row>
    <row r="218" spans="1:79" ht="15" customHeight="1">
      <c r="A218" s="27">
        <v>1</v>
      </c>
      <c r="B218" s="27"/>
      <c r="C218" s="27"/>
      <c r="D218" s="27"/>
      <c r="E218" s="27"/>
      <c r="F218" s="27"/>
      <c r="G218" s="27">
        <v>2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>
        <v>3</v>
      </c>
      <c r="R218" s="27"/>
      <c r="S218" s="27"/>
      <c r="T218" s="27"/>
      <c r="U218" s="27"/>
      <c r="V218" s="27">
        <v>4</v>
      </c>
      <c r="W218" s="27"/>
      <c r="X218" s="27"/>
      <c r="Y218" s="27"/>
      <c r="Z218" s="27">
        <v>5</v>
      </c>
      <c r="AA218" s="27"/>
      <c r="AB218" s="27"/>
      <c r="AC218" s="27"/>
      <c r="AD218" s="27"/>
      <c r="AE218" s="27">
        <v>6</v>
      </c>
      <c r="AF218" s="27"/>
      <c r="AG218" s="27"/>
      <c r="AH218" s="27"/>
      <c r="AI218" s="27"/>
      <c r="AJ218" s="27">
        <v>7</v>
      </c>
      <c r="AK218" s="27"/>
      <c r="AL218" s="27"/>
      <c r="AM218" s="27"/>
      <c r="AN218" s="27"/>
      <c r="AO218" s="27">
        <v>8</v>
      </c>
      <c r="AP218" s="27"/>
      <c r="AQ218" s="27"/>
      <c r="AR218" s="27"/>
      <c r="AS218" s="27"/>
      <c r="AT218" s="27">
        <v>9</v>
      </c>
      <c r="AU218" s="27"/>
      <c r="AV218" s="27"/>
      <c r="AW218" s="27"/>
      <c r="AX218" s="27">
        <v>10</v>
      </c>
      <c r="AY218" s="27"/>
      <c r="AZ218" s="27"/>
      <c r="BA218" s="27"/>
      <c r="BB218" s="27"/>
      <c r="BC218" s="27">
        <v>11</v>
      </c>
      <c r="BD218" s="27"/>
      <c r="BE218" s="27"/>
      <c r="BF218" s="27"/>
      <c r="BG218" s="27"/>
      <c r="BH218" s="27">
        <v>12</v>
      </c>
      <c r="BI218" s="27"/>
      <c r="BJ218" s="27"/>
      <c r="BK218" s="27"/>
      <c r="BL218" s="27"/>
    </row>
    <row r="219" spans="1:79" s="1" customFormat="1" ht="12" hidden="1" customHeight="1">
      <c r="A219" s="26" t="s">
        <v>64</v>
      </c>
      <c r="B219" s="26"/>
      <c r="C219" s="26"/>
      <c r="D219" s="26"/>
      <c r="E219" s="26"/>
      <c r="F219" s="26"/>
      <c r="G219" s="60" t="s">
        <v>57</v>
      </c>
      <c r="H219" s="60"/>
      <c r="I219" s="60"/>
      <c r="J219" s="60"/>
      <c r="K219" s="60"/>
      <c r="L219" s="60"/>
      <c r="M219" s="60"/>
      <c r="N219" s="60"/>
      <c r="O219" s="60"/>
      <c r="P219" s="60"/>
      <c r="Q219" s="30" t="s">
        <v>80</v>
      </c>
      <c r="R219" s="30"/>
      <c r="S219" s="30"/>
      <c r="T219" s="30"/>
      <c r="U219" s="30"/>
      <c r="V219" s="30" t="s">
        <v>81</v>
      </c>
      <c r="W219" s="30"/>
      <c r="X219" s="30"/>
      <c r="Y219" s="30"/>
      <c r="Z219" s="30" t="s">
        <v>82</v>
      </c>
      <c r="AA219" s="30"/>
      <c r="AB219" s="30"/>
      <c r="AC219" s="30"/>
      <c r="AD219" s="30"/>
      <c r="AE219" s="30" t="s">
        <v>83</v>
      </c>
      <c r="AF219" s="30"/>
      <c r="AG219" s="30"/>
      <c r="AH219" s="30"/>
      <c r="AI219" s="30"/>
      <c r="AJ219" s="77" t="s">
        <v>101</v>
      </c>
      <c r="AK219" s="30"/>
      <c r="AL219" s="30"/>
      <c r="AM219" s="30"/>
      <c r="AN219" s="30"/>
      <c r="AO219" s="30" t="s">
        <v>84</v>
      </c>
      <c r="AP219" s="30"/>
      <c r="AQ219" s="30"/>
      <c r="AR219" s="30"/>
      <c r="AS219" s="30"/>
      <c r="AT219" s="77" t="s">
        <v>102</v>
      </c>
      <c r="AU219" s="30"/>
      <c r="AV219" s="30"/>
      <c r="AW219" s="30"/>
      <c r="AX219" s="30" t="s">
        <v>85</v>
      </c>
      <c r="AY219" s="30"/>
      <c r="AZ219" s="30"/>
      <c r="BA219" s="30"/>
      <c r="BB219" s="30"/>
      <c r="BC219" s="30" t="s">
        <v>86</v>
      </c>
      <c r="BD219" s="30"/>
      <c r="BE219" s="30"/>
      <c r="BF219" s="30"/>
      <c r="BG219" s="30"/>
      <c r="BH219" s="77" t="s">
        <v>101</v>
      </c>
      <c r="BI219" s="30"/>
      <c r="BJ219" s="30"/>
      <c r="BK219" s="30"/>
      <c r="BL219" s="30"/>
      <c r="CA219" s="1" t="s">
        <v>52</v>
      </c>
    </row>
    <row r="220" spans="1:79" s="98" customFormat="1" ht="25.5" customHeight="1">
      <c r="A220" s="109">
        <v>2240</v>
      </c>
      <c r="B220" s="109"/>
      <c r="C220" s="109"/>
      <c r="D220" s="109"/>
      <c r="E220" s="109"/>
      <c r="F220" s="109"/>
      <c r="G220" s="91" t="s">
        <v>176</v>
      </c>
      <c r="H220" s="92"/>
      <c r="I220" s="92"/>
      <c r="J220" s="92"/>
      <c r="K220" s="92"/>
      <c r="L220" s="92"/>
      <c r="M220" s="92"/>
      <c r="N220" s="92"/>
      <c r="O220" s="92"/>
      <c r="P220" s="93"/>
      <c r="Q220" s="120">
        <v>0</v>
      </c>
      <c r="R220" s="120"/>
      <c r="S220" s="120"/>
      <c r="T220" s="120"/>
      <c r="U220" s="120"/>
      <c r="V220" s="120">
        <v>0</v>
      </c>
      <c r="W220" s="120"/>
      <c r="X220" s="120"/>
      <c r="Y220" s="120"/>
      <c r="Z220" s="120">
        <v>0</v>
      </c>
      <c r="AA220" s="120"/>
      <c r="AB220" s="120"/>
      <c r="AC220" s="120"/>
      <c r="AD220" s="120"/>
      <c r="AE220" s="120">
        <v>0</v>
      </c>
      <c r="AF220" s="120"/>
      <c r="AG220" s="120"/>
      <c r="AH220" s="120"/>
      <c r="AI220" s="120"/>
      <c r="AJ220" s="120">
        <f>IF(ISNUMBER(Q220),Q220,0)-IF(ISNUMBER(Z220),Z220,0)</f>
        <v>0</v>
      </c>
      <c r="AK220" s="120"/>
      <c r="AL220" s="120"/>
      <c r="AM220" s="120"/>
      <c r="AN220" s="120"/>
      <c r="AO220" s="120">
        <v>13000000</v>
      </c>
      <c r="AP220" s="120"/>
      <c r="AQ220" s="120"/>
      <c r="AR220" s="120"/>
      <c r="AS220" s="120"/>
      <c r="AT220" s="120">
        <f>IF(ISNUMBER(V220),V220,0)-IF(ISNUMBER(Z220),Z220,0)-IF(ISNUMBER(AE220),AE220,0)</f>
        <v>0</v>
      </c>
      <c r="AU220" s="120"/>
      <c r="AV220" s="120"/>
      <c r="AW220" s="120"/>
      <c r="AX220" s="120">
        <v>0</v>
      </c>
      <c r="AY220" s="120"/>
      <c r="AZ220" s="120"/>
      <c r="BA220" s="120"/>
      <c r="BB220" s="120"/>
      <c r="BC220" s="120">
        <v>0</v>
      </c>
      <c r="BD220" s="120"/>
      <c r="BE220" s="120"/>
      <c r="BF220" s="120"/>
      <c r="BG220" s="120"/>
      <c r="BH220" s="120">
        <f>IF(ISNUMBER(AO220),AO220,0)-IF(ISNUMBER(AX220),AX220,0)</f>
        <v>13000000</v>
      </c>
      <c r="BI220" s="120"/>
      <c r="BJ220" s="120"/>
      <c r="BK220" s="120"/>
      <c r="BL220" s="120"/>
      <c r="CA220" s="98" t="s">
        <v>53</v>
      </c>
    </row>
    <row r="221" spans="1:79" s="98" customFormat="1" ht="25.5" customHeight="1">
      <c r="A221" s="109">
        <v>3132</v>
      </c>
      <c r="B221" s="109"/>
      <c r="C221" s="109"/>
      <c r="D221" s="109"/>
      <c r="E221" s="109"/>
      <c r="F221" s="109"/>
      <c r="G221" s="91" t="s">
        <v>177</v>
      </c>
      <c r="H221" s="92"/>
      <c r="I221" s="92"/>
      <c r="J221" s="92"/>
      <c r="K221" s="92"/>
      <c r="L221" s="92"/>
      <c r="M221" s="92"/>
      <c r="N221" s="92"/>
      <c r="O221" s="92"/>
      <c r="P221" s="93"/>
      <c r="Q221" s="120">
        <v>140891</v>
      </c>
      <c r="R221" s="120"/>
      <c r="S221" s="120"/>
      <c r="T221" s="120"/>
      <c r="U221" s="120"/>
      <c r="V221" s="120">
        <v>0</v>
      </c>
      <c r="W221" s="120"/>
      <c r="X221" s="120"/>
      <c r="Y221" s="120"/>
      <c r="Z221" s="120">
        <v>0</v>
      </c>
      <c r="AA221" s="120"/>
      <c r="AB221" s="120"/>
      <c r="AC221" s="120"/>
      <c r="AD221" s="120"/>
      <c r="AE221" s="120">
        <v>0</v>
      </c>
      <c r="AF221" s="120"/>
      <c r="AG221" s="120"/>
      <c r="AH221" s="120"/>
      <c r="AI221" s="120"/>
      <c r="AJ221" s="120">
        <f>IF(ISNUMBER(Q221),Q221,0)-IF(ISNUMBER(Z221),Z221,0)</f>
        <v>140891</v>
      </c>
      <c r="AK221" s="120"/>
      <c r="AL221" s="120"/>
      <c r="AM221" s="120"/>
      <c r="AN221" s="120"/>
      <c r="AO221" s="120">
        <v>0</v>
      </c>
      <c r="AP221" s="120"/>
      <c r="AQ221" s="120"/>
      <c r="AR221" s="120"/>
      <c r="AS221" s="120"/>
      <c r="AT221" s="120">
        <f>IF(ISNUMBER(V221),V221,0)-IF(ISNUMBER(Z221),Z221,0)-IF(ISNUMBER(AE221),AE221,0)</f>
        <v>0</v>
      </c>
      <c r="AU221" s="120"/>
      <c r="AV221" s="120"/>
      <c r="AW221" s="120"/>
      <c r="AX221" s="120">
        <v>0</v>
      </c>
      <c r="AY221" s="120"/>
      <c r="AZ221" s="120"/>
      <c r="BA221" s="120"/>
      <c r="BB221" s="120"/>
      <c r="BC221" s="120">
        <v>0</v>
      </c>
      <c r="BD221" s="120"/>
      <c r="BE221" s="120"/>
      <c r="BF221" s="120"/>
      <c r="BG221" s="120"/>
      <c r="BH221" s="120">
        <f>IF(ISNUMBER(AO221),AO221,0)-IF(ISNUMBER(AX221),AX221,0)</f>
        <v>0</v>
      </c>
      <c r="BI221" s="120"/>
      <c r="BJ221" s="120"/>
      <c r="BK221" s="120"/>
      <c r="BL221" s="120"/>
    </row>
    <row r="222" spans="1:79" s="6" customFormat="1" ht="12.75" customHeight="1">
      <c r="A222" s="84"/>
      <c r="B222" s="84"/>
      <c r="C222" s="84"/>
      <c r="D222" s="84"/>
      <c r="E222" s="84"/>
      <c r="F222" s="84"/>
      <c r="G222" s="99" t="s">
        <v>147</v>
      </c>
      <c r="H222" s="100"/>
      <c r="I222" s="100"/>
      <c r="J222" s="100"/>
      <c r="K222" s="100"/>
      <c r="L222" s="100"/>
      <c r="M222" s="100"/>
      <c r="N222" s="100"/>
      <c r="O222" s="100"/>
      <c r="P222" s="101"/>
      <c r="Q222" s="119">
        <v>140891</v>
      </c>
      <c r="R222" s="119"/>
      <c r="S222" s="119"/>
      <c r="T222" s="119"/>
      <c r="U222" s="119"/>
      <c r="V222" s="119">
        <v>0</v>
      </c>
      <c r="W222" s="119"/>
      <c r="X222" s="119"/>
      <c r="Y222" s="119"/>
      <c r="Z222" s="119">
        <v>0</v>
      </c>
      <c r="AA222" s="119"/>
      <c r="AB222" s="119"/>
      <c r="AC222" s="119"/>
      <c r="AD222" s="119"/>
      <c r="AE222" s="119">
        <v>0</v>
      </c>
      <c r="AF222" s="119"/>
      <c r="AG222" s="119"/>
      <c r="AH222" s="119"/>
      <c r="AI222" s="119"/>
      <c r="AJ222" s="119">
        <f>IF(ISNUMBER(Q222),Q222,0)-IF(ISNUMBER(Z222),Z222,0)</f>
        <v>140891</v>
      </c>
      <c r="AK222" s="119"/>
      <c r="AL222" s="119"/>
      <c r="AM222" s="119"/>
      <c r="AN222" s="119"/>
      <c r="AO222" s="119">
        <v>13000000</v>
      </c>
      <c r="AP222" s="119"/>
      <c r="AQ222" s="119"/>
      <c r="AR222" s="119"/>
      <c r="AS222" s="119"/>
      <c r="AT222" s="119">
        <f>IF(ISNUMBER(V222),V222,0)-IF(ISNUMBER(Z222),Z222,0)-IF(ISNUMBER(AE222),AE222,0)</f>
        <v>0</v>
      </c>
      <c r="AU222" s="119"/>
      <c r="AV222" s="119"/>
      <c r="AW222" s="119"/>
      <c r="AX222" s="119">
        <v>0</v>
      </c>
      <c r="AY222" s="119"/>
      <c r="AZ222" s="119"/>
      <c r="BA222" s="119"/>
      <c r="BB222" s="119"/>
      <c r="BC222" s="119">
        <v>0</v>
      </c>
      <c r="BD222" s="119"/>
      <c r="BE222" s="119"/>
      <c r="BF222" s="119"/>
      <c r="BG222" s="119"/>
      <c r="BH222" s="119">
        <f>IF(ISNUMBER(AO222),AO222,0)-IF(ISNUMBER(AX222),AX222,0)</f>
        <v>13000000</v>
      </c>
      <c r="BI222" s="119"/>
      <c r="BJ222" s="119"/>
      <c r="BK222" s="119"/>
      <c r="BL222" s="119"/>
    </row>
    <row r="224" spans="1:79" ht="14.25" customHeight="1">
      <c r="A224" s="29" t="s">
        <v>231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79" ht="15" customHeight="1">
      <c r="A225" s="31" t="s">
        <v>224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</row>
    <row r="226" spans="1:79" ht="42.95" customHeight="1">
      <c r="A226" s="73" t="s">
        <v>135</v>
      </c>
      <c r="B226" s="73"/>
      <c r="C226" s="73"/>
      <c r="D226" s="73"/>
      <c r="E226" s="73"/>
      <c r="F226" s="73"/>
      <c r="G226" s="27" t="s">
        <v>19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 t="s">
        <v>15</v>
      </c>
      <c r="U226" s="27"/>
      <c r="V226" s="27"/>
      <c r="W226" s="27"/>
      <c r="X226" s="27"/>
      <c r="Y226" s="27"/>
      <c r="Z226" s="27" t="s">
        <v>14</v>
      </c>
      <c r="AA226" s="27"/>
      <c r="AB226" s="27"/>
      <c r="AC226" s="27"/>
      <c r="AD226" s="27"/>
      <c r="AE226" s="27" t="s">
        <v>227</v>
      </c>
      <c r="AF226" s="27"/>
      <c r="AG226" s="27"/>
      <c r="AH226" s="27"/>
      <c r="AI226" s="27"/>
      <c r="AJ226" s="27"/>
      <c r="AK226" s="27" t="s">
        <v>232</v>
      </c>
      <c r="AL226" s="27"/>
      <c r="AM226" s="27"/>
      <c r="AN226" s="27"/>
      <c r="AO226" s="27"/>
      <c r="AP226" s="27"/>
      <c r="AQ226" s="27" t="s">
        <v>244</v>
      </c>
      <c r="AR226" s="27"/>
      <c r="AS226" s="27"/>
      <c r="AT226" s="27"/>
      <c r="AU226" s="27"/>
      <c r="AV226" s="27"/>
      <c r="AW226" s="27" t="s">
        <v>18</v>
      </c>
      <c r="AX226" s="27"/>
      <c r="AY226" s="27"/>
      <c r="AZ226" s="27"/>
      <c r="BA226" s="27"/>
      <c r="BB226" s="27"/>
      <c r="BC226" s="27"/>
      <c r="BD226" s="27"/>
      <c r="BE226" s="27" t="s">
        <v>156</v>
      </c>
      <c r="BF226" s="27"/>
      <c r="BG226" s="27"/>
      <c r="BH226" s="27"/>
      <c r="BI226" s="27"/>
      <c r="BJ226" s="27"/>
      <c r="BK226" s="27"/>
      <c r="BL226" s="27"/>
    </row>
    <row r="227" spans="1:79" ht="21.75" customHeight="1">
      <c r="A227" s="73"/>
      <c r="B227" s="73"/>
      <c r="C227" s="73"/>
      <c r="D227" s="73"/>
      <c r="E227" s="73"/>
      <c r="F227" s="73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</row>
    <row r="228" spans="1:79" ht="15" customHeight="1">
      <c r="A228" s="27">
        <v>1</v>
      </c>
      <c r="B228" s="27"/>
      <c r="C228" s="27"/>
      <c r="D228" s="27"/>
      <c r="E228" s="27"/>
      <c r="F228" s="27"/>
      <c r="G228" s="27">
        <v>2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>
        <v>3</v>
      </c>
      <c r="U228" s="27"/>
      <c r="V228" s="27"/>
      <c r="W228" s="27"/>
      <c r="X228" s="27"/>
      <c r="Y228" s="27"/>
      <c r="Z228" s="27">
        <v>4</v>
      </c>
      <c r="AA228" s="27"/>
      <c r="AB228" s="27"/>
      <c r="AC228" s="27"/>
      <c r="AD228" s="27"/>
      <c r="AE228" s="27">
        <v>5</v>
      </c>
      <c r="AF228" s="27"/>
      <c r="AG228" s="27"/>
      <c r="AH228" s="27"/>
      <c r="AI228" s="27"/>
      <c r="AJ228" s="27"/>
      <c r="AK228" s="27">
        <v>6</v>
      </c>
      <c r="AL228" s="27"/>
      <c r="AM228" s="27"/>
      <c r="AN228" s="27"/>
      <c r="AO228" s="27"/>
      <c r="AP228" s="27"/>
      <c r="AQ228" s="27">
        <v>7</v>
      </c>
      <c r="AR228" s="27"/>
      <c r="AS228" s="27"/>
      <c r="AT228" s="27"/>
      <c r="AU228" s="27"/>
      <c r="AV228" s="27"/>
      <c r="AW228" s="26">
        <v>8</v>
      </c>
      <c r="AX228" s="26"/>
      <c r="AY228" s="26"/>
      <c r="AZ228" s="26"/>
      <c r="BA228" s="26"/>
      <c r="BB228" s="26"/>
      <c r="BC228" s="26"/>
      <c r="BD228" s="26"/>
      <c r="BE228" s="26">
        <v>9</v>
      </c>
      <c r="BF228" s="26"/>
      <c r="BG228" s="26"/>
      <c r="BH228" s="26"/>
      <c r="BI228" s="26"/>
      <c r="BJ228" s="26"/>
      <c r="BK228" s="26"/>
      <c r="BL228" s="26"/>
    </row>
    <row r="229" spans="1:79" s="1" customFormat="1" ht="18.75" hidden="1" customHeight="1">
      <c r="A229" s="26" t="s">
        <v>64</v>
      </c>
      <c r="B229" s="26"/>
      <c r="C229" s="26"/>
      <c r="D229" s="26"/>
      <c r="E229" s="26"/>
      <c r="F229" s="26"/>
      <c r="G229" s="60" t="s">
        <v>57</v>
      </c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30" t="s">
        <v>80</v>
      </c>
      <c r="U229" s="30"/>
      <c r="V229" s="30"/>
      <c r="W229" s="30"/>
      <c r="X229" s="30"/>
      <c r="Y229" s="30"/>
      <c r="Z229" s="30" t="s">
        <v>81</v>
      </c>
      <c r="AA229" s="30"/>
      <c r="AB229" s="30"/>
      <c r="AC229" s="30"/>
      <c r="AD229" s="30"/>
      <c r="AE229" s="30" t="s">
        <v>82</v>
      </c>
      <c r="AF229" s="30"/>
      <c r="AG229" s="30"/>
      <c r="AH229" s="30"/>
      <c r="AI229" s="30"/>
      <c r="AJ229" s="30"/>
      <c r="AK229" s="30" t="s">
        <v>83</v>
      </c>
      <c r="AL229" s="30"/>
      <c r="AM229" s="30"/>
      <c r="AN229" s="30"/>
      <c r="AO229" s="30"/>
      <c r="AP229" s="30"/>
      <c r="AQ229" s="30" t="s">
        <v>84</v>
      </c>
      <c r="AR229" s="30"/>
      <c r="AS229" s="30"/>
      <c r="AT229" s="30"/>
      <c r="AU229" s="30"/>
      <c r="AV229" s="30"/>
      <c r="AW229" s="60" t="s">
        <v>87</v>
      </c>
      <c r="AX229" s="60"/>
      <c r="AY229" s="60"/>
      <c r="AZ229" s="60"/>
      <c r="BA229" s="60"/>
      <c r="BB229" s="60"/>
      <c r="BC229" s="60"/>
      <c r="BD229" s="60"/>
      <c r="BE229" s="60" t="s">
        <v>88</v>
      </c>
      <c r="BF229" s="60"/>
      <c r="BG229" s="60"/>
      <c r="BH229" s="60"/>
      <c r="BI229" s="60"/>
      <c r="BJ229" s="60"/>
      <c r="BK229" s="60"/>
      <c r="BL229" s="60"/>
      <c r="CA229" s="1" t="s">
        <v>54</v>
      </c>
    </row>
    <row r="230" spans="1:79" s="98" customFormat="1" ht="12.75" customHeight="1">
      <c r="A230" s="109">
        <v>2240</v>
      </c>
      <c r="B230" s="109"/>
      <c r="C230" s="109"/>
      <c r="D230" s="109"/>
      <c r="E230" s="109"/>
      <c r="F230" s="109"/>
      <c r="G230" s="91" t="s">
        <v>176</v>
      </c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3"/>
      <c r="T230" s="120">
        <v>20172000</v>
      </c>
      <c r="U230" s="120"/>
      <c r="V230" s="120"/>
      <c r="W230" s="120"/>
      <c r="X230" s="120"/>
      <c r="Y230" s="120"/>
      <c r="Z230" s="120">
        <v>19388057</v>
      </c>
      <c r="AA230" s="120"/>
      <c r="AB230" s="120"/>
      <c r="AC230" s="120"/>
      <c r="AD230" s="120"/>
      <c r="AE230" s="120">
        <v>0</v>
      </c>
      <c r="AF230" s="120"/>
      <c r="AG230" s="120"/>
      <c r="AH230" s="120"/>
      <c r="AI230" s="120"/>
      <c r="AJ230" s="120"/>
      <c r="AK230" s="120">
        <v>0</v>
      </c>
      <c r="AL230" s="120"/>
      <c r="AM230" s="120"/>
      <c r="AN230" s="120"/>
      <c r="AO230" s="120"/>
      <c r="AP230" s="120"/>
      <c r="AQ230" s="120">
        <v>0</v>
      </c>
      <c r="AR230" s="120"/>
      <c r="AS230" s="120"/>
      <c r="AT230" s="120"/>
      <c r="AU230" s="120"/>
      <c r="AV230" s="120"/>
      <c r="AW230" s="132"/>
      <c r="AX230" s="132"/>
      <c r="AY230" s="132"/>
      <c r="AZ230" s="132"/>
      <c r="BA230" s="132"/>
      <c r="BB230" s="132"/>
      <c r="BC230" s="132"/>
      <c r="BD230" s="132"/>
      <c r="BE230" s="132"/>
      <c r="BF230" s="132"/>
      <c r="BG230" s="132"/>
      <c r="BH230" s="132"/>
      <c r="BI230" s="132"/>
      <c r="BJ230" s="132"/>
      <c r="BK230" s="132"/>
      <c r="BL230" s="132"/>
      <c r="CA230" s="98" t="s">
        <v>55</v>
      </c>
    </row>
    <row r="231" spans="1:79" s="98" customFormat="1" ht="12.75" customHeight="1">
      <c r="A231" s="109">
        <v>3132</v>
      </c>
      <c r="B231" s="109"/>
      <c r="C231" s="109"/>
      <c r="D231" s="109"/>
      <c r="E231" s="109"/>
      <c r="F231" s="109"/>
      <c r="G231" s="91" t="s">
        <v>177</v>
      </c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3"/>
      <c r="T231" s="120">
        <v>140891</v>
      </c>
      <c r="U231" s="120"/>
      <c r="V231" s="120"/>
      <c r="W231" s="120"/>
      <c r="X231" s="120"/>
      <c r="Y231" s="120"/>
      <c r="Z231" s="120">
        <v>140891</v>
      </c>
      <c r="AA231" s="120"/>
      <c r="AB231" s="120"/>
      <c r="AC231" s="120"/>
      <c r="AD231" s="120"/>
      <c r="AE231" s="120">
        <v>0</v>
      </c>
      <c r="AF231" s="120"/>
      <c r="AG231" s="120"/>
      <c r="AH231" s="120"/>
      <c r="AI231" s="120"/>
      <c r="AJ231" s="120"/>
      <c r="AK231" s="120">
        <v>0</v>
      </c>
      <c r="AL231" s="120"/>
      <c r="AM231" s="120"/>
      <c r="AN231" s="120"/>
      <c r="AO231" s="120"/>
      <c r="AP231" s="120"/>
      <c r="AQ231" s="120">
        <v>0</v>
      </c>
      <c r="AR231" s="120"/>
      <c r="AS231" s="120"/>
      <c r="AT231" s="120"/>
      <c r="AU231" s="120"/>
      <c r="AV231" s="120"/>
      <c r="AW231" s="132"/>
      <c r="AX231" s="132"/>
      <c r="AY231" s="132"/>
      <c r="AZ231" s="132"/>
      <c r="BA231" s="132"/>
      <c r="BB231" s="132"/>
      <c r="BC231" s="132"/>
      <c r="BD231" s="132"/>
      <c r="BE231" s="132"/>
      <c r="BF231" s="132"/>
      <c r="BG231" s="132"/>
      <c r="BH231" s="132"/>
      <c r="BI231" s="132"/>
      <c r="BJ231" s="132"/>
      <c r="BK231" s="132"/>
      <c r="BL231" s="132"/>
    </row>
    <row r="232" spans="1:79" s="6" customFormat="1" ht="12.75" customHeight="1">
      <c r="A232" s="84"/>
      <c r="B232" s="84"/>
      <c r="C232" s="84"/>
      <c r="D232" s="84"/>
      <c r="E232" s="84"/>
      <c r="F232" s="84"/>
      <c r="G232" s="99" t="s">
        <v>147</v>
      </c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1"/>
      <c r="T232" s="119">
        <v>20312891</v>
      </c>
      <c r="U232" s="119"/>
      <c r="V232" s="119"/>
      <c r="W232" s="119"/>
      <c r="X232" s="119"/>
      <c r="Y232" s="119"/>
      <c r="Z232" s="119">
        <v>19528948</v>
      </c>
      <c r="AA232" s="119"/>
      <c r="AB232" s="119"/>
      <c r="AC232" s="119"/>
      <c r="AD232" s="119"/>
      <c r="AE232" s="119">
        <v>0</v>
      </c>
      <c r="AF232" s="119"/>
      <c r="AG232" s="119"/>
      <c r="AH232" s="119"/>
      <c r="AI232" s="119"/>
      <c r="AJ232" s="119"/>
      <c r="AK232" s="119">
        <v>0</v>
      </c>
      <c r="AL232" s="119"/>
      <c r="AM232" s="119"/>
      <c r="AN232" s="119"/>
      <c r="AO232" s="119"/>
      <c r="AP232" s="119"/>
      <c r="AQ232" s="119">
        <v>0</v>
      </c>
      <c r="AR232" s="119"/>
      <c r="AS232" s="119"/>
      <c r="AT232" s="119"/>
      <c r="AU232" s="119"/>
      <c r="AV232" s="119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4" spans="1:79" ht="14.25" customHeight="1">
      <c r="A234" s="29" t="s">
        <v>245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>
      <c r="A235" s="133" t="s">
        <v>214</v>
      </c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  <c r="AA235" s="134"/>
      <c r="AB235" s="134"/>
      <c r="AC235" s="134"/>
      <c r="AD235" s="134"/>
      <c r="AE235" s="134"/>
      <c r="AF235" s="134"/>
      <c r="AG235" s="134"/>
      <c r="AH235" s="134"/>
      <c r="AI235" s="134"/>
      <c r="AJ235" s="134"/>
      <c r="AK235" s="134"/>
      <c r="AL235" s="134"/>
      <c r="AM235" s="134"/>
      <c r="AN235" s="134"/>
      <c r="AO235" s="134"/>
      <c r="AP235" s="134"/>
      <c r="AQ235" s="134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G235" s="134"/>
      <c r="BH235" s="134"/>
      <c r="BI235" s="134"/>
      <c r="BJ235" s="134"/>
      <c r="BK235" s="134"/>
      <c r="BL235" s="134"/>
    </row>
    <row r="236" spans="1:79" ht="1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8" spans="1:79" ht="14.25">
      <c r="A238" s="29" t="s">
        <v>260</v>
      </c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79" ht="14.25">
      <c r="A239" s="29" t="s">
        <v>233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</row>
    <row r="240" spans="1:79" ht="15" customHeight="1">
      <c r="A240" s="133" t="s">
        <v>215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34"/>
      <c r="AH240" s="134"/>
      <c r="AI240" s="134"/>
      <c r="AJ240" s="134"/>
      <c r="AK240" s="134"/>
      <c r="AL240" s="134"/>
      <c r="AM240" s="134"/>
      <c r="AN240" s="134"/>
      <c r="AO240" s="134"/>
      <c r="AP240" s="134"/>
      <c r="AQ240" s="134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134"/>
      <c r="BF240" s="134"/>
      <c r="BG240" s="134"/>
      <c r="BH240" s="134"/>
      <c r="BI240" s="134"/>
      <c r="BJ240" s="134"/>
      <c r="BK240" s="134"/>
      <c r="BL240" s="134"/>
    </row>
    <row r="241" spans="1:64" ht="1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4" spans="1:64" ht="18.95" customHeight="1">
      <c r="A244" s="137" t="s">
        <v>218</v>
      </c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22"/>
      <c r="AC244" s="22"/>
      <c r="AD244" s="22"/>
      <c r="AE244" s="22"/>
      <c r="AF244" s="22"/>
      <c r="AG244" s="22"/>
      <c r="AH244" s="42"/>
      <c r="AI244" s="42"/>
      <c r="AJ244" s="42"/>
      <c r="AK244" s="42"/>
      <c r="AL244" s="42"/>
      <c r="AM244" s="42"/>
      <c r="AN244" s="42"/>
      <c r="AO244" s="42"/>
      <c r="AP244" s="42"/>
      <c r="AQ244" s="22"/>
      <c r="AR244" s="22"/>
      <c r="AS244" s="22"/>
      <c r="AT244" s="22"/>
      <c r="AU244" s="138" t="s">
        <v>220</v>
      </c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36"/>
      <c r="BF244" s="136"/>
    </row>
    <row r="245" spans="1:64" ht="12.75" customHeight="1">
      <c r="AB245" s="23"/>
      <c r="AC245" s="23"/>
      <c r="AD245" s="23"/>
      <c r="AE245" s="23"/>
      <c r="AF245" s="23"/>
      <c r="AG245" s="23"/>
      <c r="AH245" s="28" t="s">
        <v>1</v>
      </c>
      <c r="AI245" s="28"/>
      <c r="AJ245" s="28"/>
      <c r="AK245" s="28"/>
      <c r="AL245" s="28"/>
      <c r="AM245" s="28"/>
      <c r="AN245" s="28"/>
      <c r="AO245" s="28"/>
      <c r="AP245" s="28"/>
      <c r="AQ245" s="23"/>
      <c r="AR245" s="23"/>
      <c r="AS245" s="23"/>
      <c r="AT245" s="23"/>
      <c r="AU245" s="28" t="s">
        <v>160</v>
      </c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</row>
    <row r="246" spans="1:64" ht="15">
      <c r="AB246" s="23"/>
      <c r="AC246" s="23"/>
      <c r="AD246" s="23"/>
      <c r="AE246" s="23"/>
      <c r="AF246" s="23"/>
      <c r="AG246" s="23"/>
      <c r="AH246" s="24"/>
      <c r="AI246" s="24"/>
      <c r="AJ246" s="24"/>
      <c r="AK246" s="24"/>
      <c r="AL246" s="24"/>
      <c r="AM246" s="24"/>
      <c r="AN246" s="24"/>
      <c r="AO246" s="24"/>
      <c r="AP246" s="24"/>
      <c r="AQ246" s="23"/>
      <c r="AR246" s="23"/>
      <c r="AS246" s="23"/>
      <c r="AT246" s="23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</row>
    <row r="247" spans="1:64" ht="18" customHeight="1">
      <c r="A247" s="137" t="s">
        <v>219</v>
      </c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23"/>
      <c r="AC247" s="23"/>
      <c r="AD247" s="23"/>
      <c r="AE247" s="23"/>
      <c r="AF247" s="23"/>
      <c r="AG247" s="23"/>
      <c r="AH247" s="43"/>
      <c r="AI247" s="43"/>
      <c r="AJ247" s="43"/>
      <c r="AK247" s="43"/>
      <c r="AL247" s="43"/>
      <c r="AM247" s="43"/>
      <c r="AN247" s="43"/>
      <c r="AO247" s="43"/>
      <c r="AP247" s="43"/>
      <c r="AQ247" s="23"/>
      <c r="AR247" s="23"/>
      <c r="AS247" s="23"/>
      <c r="AT247" s="23"/>
      <c r="AU247" s="139" t="s">
        <v>221</v>
      </c>
      <c r="AV247" s="136"/>
      <c r="AW247" s="136"/>
      <c r="AX247" s="136"/>
      <c r="AY247" s="136"/>
      <c r="AZ247" s="136"/>
      <c r="BA247" s="136"/>
      <c r="BB247" s="136"/>
      <c r="BC247" s="136"/>
      <c r="BD247" s="136"/>
      <c r="BE247" s="136"/>
      <c r="BF247" s="136"/>
    </row>
    <row r="248" spans="1:64" ht="12" customHeight="1">
      <c r="AB248" s="23"/>
      <c r="AC248" s="23"/>
      <c r="AD248" s="23"/>
      <c r="AE248" s="23"/>
      <c r="AF248" s="23"/>
      <c r="AG248" s="23"/>
      <c r="AH248" s="28" t="s">
        <v>1</v>
      </c>
      <c r="AI248" s="28"/>
      <c r="AJ248" s="28"/>
      <c r="AK248" s="28"/>
      <c r="AL248" s="28"/>
      <c r="AM248" s="28"/>
      <c r="AN248" s="28"/>
      <c r="AO248" s="28"/>
      <c r="AP248" s="28"/>
      <c r="AQ248" s="23"/>
      <c r="AR248" s="23"/>
      <c r="AS248" s="23"/>
      <c r="AT248" s="23"/>
      <c r="AU248" s="28" t="s">
        <v>160</v>
      </c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</row>
  </sheetData>
  <mergeCells count="1578">
    <mergeCell ref="AK232:AP232"/>
    <mergeCell ref="AQ232:AV232"/>
    <mergeCell ref="AW232:BD232"/>
    <mergeCell ref="BE232:BL232"/>
    <mergeCell ref="AE231:AJ231"/>
    <mergeCell ref="AK231:AP231"/>
    <mergeCell ref="AQ231:AV231"/>
    <mergeCell ref="AW231:BD231"/>
    <mergeCell ref="BE231:BL231"/>
    <mergeCell ref="A232:F232"/>
    <mergeCell ref="G232:S232"/>
    <mergeCell ref="T232:Y232"/>
    <mergeCell ref="Z232:AD232"/>
    <mergeCell ref="AE232:AJ232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E211:AJ211"/>
    <mergeCell ref="AK211:AP211"/>
    <mergeCell ref="AQ211:AV211"/>
    <mergeCell ref="AW211:BA211"/>
    <mergeCell ref="BB211:BF211"/>
    <mergeCell ref="BG211:BL211"/>
    <mergeCell ref="AU187:AY187"/>
    <mergeCell ref="AZ187:BD187"/>
    <mergeCell ref="A187:F187"/>
    <mergeCell ref="G187:S187"/>
    <mergeCell ref="T187:Z187"/>
    <mergeCell ref="AA187:AE187"/>
    <mergeCell ref="AF187:AJ187"/>
    <mergeCell ref="AK187:AO187"/>
    <mergeCell ref="AP187:AT187"/>
    <mergeCell ref="BO178:BS178"/>
    <mergeCell ref="AK178:AO178"/>
    <mergeCell ref="AP178:AT178"/>
    <mergeCell ref="AU178:AY178"/>
    <mergeCell ref="AZ178:BD178"/>
    <mergeCell ref="BE178:BI178"/>
    <mergeCell ref="BJ178:BN178"/>
    <mergeCell ref="A178:F178"/>
    <mergeCell ref="G178:S178"/>
    <mergeCell ref="T178:Z178"/>
    <mergeCell ref="AA178:AE178"/>
    <mergeCell ref="AF178:AJ178"/>
    <mergeCell ref="AX167:AZ167"/>
    <mergeCell ref="BA167:BC167"/>
    <mergeCell ref="BD167:BF167"/>
    <mergeCell ref="BG167:BI167"/>
    <mergeCell ref="BJ167:BL167"/>
    <mergeCell ref="A167:C167"/>
    <mergeCell ref="D167:V167"/>
    <mergeCell ref="W167:Y167"/>
    <mergeCell ref="Z167:AB167"/>
    <mergeCell ref="AC167:AE167"/>
    <mergeCell ref="AF167:AH167"/>
    <mergeCell ref="AI167:AK167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BD157:BH157"/>
    <mergeCell ref="BE148:BI148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V139:AE139"/>
    <mergeCell ref="AF139:AJ139"/>
    <mergeCell ref="AK139:AO139"/>
    <mergeCell ref="AP139:AT139"/>
    <mergeCell ref="AU139:AY139"/>
    <mergeCell ref="AZ139:BD139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0:BI130"/>
    <mergeCell ref="BJ130:BN130"/>
    <mergeCell ref="BO130:BS130"/>
    <mergeCell ref="BT130:BX130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D110:BH110"/>
    <mergeCell ref="BD109:BH109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BD108:BH108"/>
    <mergeCell ref="A109:C109"/>
    <mergeCell ref="D109:T109"/>
    <mergeCell ref="U109:Y109"/>
    <mergeCell ref="Z109:AD109"/>
    <mergeCell ref="AE109:AI109"/>
    <mergeCell ref="AJ109:AN109"/>
    <mergeCell ref="AO109:AS109"/>
    <mergeCell ref="AT109:AX109"/>
    <mergeCell ref="AY109:BC109"/>
    <mergeCell ref="BD107:BH107"/>
    <mergeCell ref="A108:C108"/>
    <mergeCell ref="D108:T108"/>
    <mergeCell ref="U108:Y108"/>
    <mergeCell ref="Z108:AD108"/>
    <mergeCell ref="AE108:AI108"/>
    <mergeCell ref="AJ108:AN108"/>
    <mergeCell ref="AO108:AS108"/>
    <mergeCell ref="AT108:AX108"/>
    <mergeCell ref="AY108:BC108"/>
    <mergeCell ref="Z107:AD107"/>
    <mergeCell ref="AE107:AI107"/>
    <mergeCell ref="AJ107:AN107"/>
    <mergeCell ref="AO107:AS107"/>
    <mergeCell ref="AT107:AX107"/>
    <mergeCell ref="AY107:BC107"/>
    <mergeCell ref="A106:C106"/>
    <mergeCell ref="D106:T106"/>
    <mergeCell ref="U106:Y106"/>
    <mergeCell ref="Z106:AD106"/>
    <mergeCell ref="AE106:AI106"/>
    <mergeCell ref="AJ106:AN106"/>
    <mergeCell ref="AO106:AS106"/>
    <mergeCell ref="AT106:AX106"/>
    <mergeCell ref="AY106:BC106"/>
    <mergeCell ref="BL97:BP97"/>
    <mergeCell ref="BQ97:BT97"/>
    <mergeCell ref="BU97:BY97"/>
    <mergeCell ref="AI97:AM97"/>
    <mergeCell ref="AN97:AR97"/>
    <mergeCell ref="AS97:AW97"/>
    <mergeCell ref="AX97:BA97"/>
    <mergeCell ref="BB97:BF97"/>
    <mergeCell ref="BG97:BK97"/>
    <mergeCell ref="BB96:BF96"/>
    <mergeCell ref="BG96:BK96"/>
    <mergeCell ref="BL96:BP96"/>
    <mergeCell ref="BQ96:BT96"/>
    <mergeCell ref="BU96:BY96"/>
    <mergeCell ref="A97:C97"/>
    <mergeCell ref="D97:T97"/>
    <mergeCell ref="U97:Y97"/>
    <mergeCell ref="Z97:AD97"/>
    <mergeCell ref="AE97:AH97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S96:AW96"/>
    <mergeCell ref="AX96:BA96"/>
    <mergeCell ref="AS95:AW95"/>
    <mergeCell ref="AX95:BA95"/>
    <mergeCell ref="BB95:BF95"/>
    <mergeCell ref="BG95:BK95"/>
    <mergeCell ref="BL95:BP95"/>
    <mergeCell ref="BQ95:BT95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I94:AM94"/>
    <mergeCell ref="AN94:AR94"/>
    <mergeCell ref="AS94:AW94"/>
    <mergeCell ref="AX94:BA94"/>
    <mergeCell ref="BB94:BF94"/>
    <mergeCell ref="BG94:BK94"/>
    <mergeCell ref="BB93:BF93"/>
    <mergeCell ref="BG93:BK93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X93:BA93"/>
    <mergeCell ref="BG74:BK74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47:AA247"/>
    <mergeCell ref="AH247:AP247"/>
    <mergeCell ref="AU247:BF247"/>
    <mergeCell ref="AH248:AP248"/>
    <mergeCell ref="AU248:BF248"/>
    <mergeCell ref="A31:D31"/>
    <mergeCell ref="E31:T31"/>
    <mergeCell ref="U31:Y31"/>
    <mergeCell ref="Z31:AD31"/>
    <mergeCell ref="AE31:AH31"/>
    <mergeCell ref="A240:BL240"/>
    <mergeCell ref="A244:AA244"/>
    <mergeCell ref="AH244:AP244"/>
    <mergeCell ref="AU244:BF244"/>
    <mergeCell ref="AH245:AP245"/>
    <mergeCell ref="AU245:BF245"/>
    <mergeCell ref="AW230:BD230"/>
    <mergeCell ref="BE230:BL230"/>
    <mergeCell ref="A234:BL234"/>
    <mergeCell ref="A235:BL235"/>
    <mergeCell ref="A238:BL238"/>
    <mergeCell ref="A239:BL239"/>
    <mergeCell ref="A231:F231"/>
    <mergeCell ref="G231:S231"/>
    <mergeCell ref="T231:Y231"/>
    <mergeCell ref="Z231:AD231"/>
    <mergeCell ref="AQ229:AV229"/>
    <mergeCell ref="AW229:BD229"/>
    <mergeCell ref="BE229:BL229"/>
    <mergeCell ref="A230:F230"/>
    <mergeCell ref="G230:S230"/>
    <mergeCell ref="T230:Y230"/>
    <mergeCell ref="Z230:AD230"/>
    <mergeCell ref="AE230:AJ230"/>
    <mergeCell ref="AK230:AP230"/>
    <mergeCell ref="AQ230:AV230"/>
    <mergeCell ref="A229:F229"/>
    <mergeCell ref="G229:S229"/>
    <mergeCell ref="T229:Y229"/>
    <mergeCell ref="Z229:AD229"/>
    <mergeCell ref="AE229:AJ229"/>
    <mergeCell ref="AK229:AP229"/>
    <mergeCell ref="BE226:BL227"/>
    <mergeCell ref="A228:F228"/>
    <mergeCell ref="G228:S228"/>
    <mergeCell ref="T228:Y228"/>
    <mergeCell ref="Z228:AD228"/>
    <mergeCell ref="AE228:AJ228"/>
    <mergeCell ref="AK228:AP228"/>
    <mergeCell ref="AQ228:AV228"/>
    <mergeCell ref="AW228:BD228"/>
    <mergeCell ref="BE228:BL228"/>
    <mergeCell ref="A224:BL224"/>
    <mergeCell ref="A225:BL225"/>
    <mergeCell ref="A226:F227"/>
    <mergeCell ref="G226:S227"/>
    <mergeCell ref="T226:Y227"/>
    <mergeCell ref="Z226:AD227"/>
    <mergeCell ref="AE226:AJ227"/>
    <mergeCell ref="AK226:AP227"/>
    <mergeCell ref="AQ226:AV227"/>
    <mergeCell ref="AW226:BD227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T216:AW217"/>
    <mergeCell ref="AX216:BG216"/>
    <mergeCell ref="BH216:BL217"/>
    <mergeCell ref="Z217:AD217"/>
    <mergeCell ref="AE217:AI217"/>
    <mergeCell ref="AX217:BB217"/>
    <mergeCell ref="BC217:BG217"/>
    <mergeCell ref="A214:BL214"/>
    <mergeCell ref="A215:F217"/>
    <mergeCell ref="G215:P217"/>
    <mergeCell ref="Q215:AN215"/>
    <mergeCell ref="AO215:BL215"/>
    <mergeCell ref="Q216:U217"/>
    <mergeCell ref="V216:Y217"/>
    <mergeCell ref="Z216:AI216"/>
    <mergeCell ref="AJ216:AN217"/>
    <mergeCell ref="AO216:AS217"/>
    <mergeCell ref="AK210:AP210"/>
    <mergeCell ref="AQ210:AV210"/>
    <mergeCell ref="AW210:BA210"/>
    <mergeCell ref="BB210:BF210"/>
    <mergeCell ref="BG210:BL210"/>
    <mergeCell ref="A213:BL213"/>
    <mergeCell ref="A211:F211"/>
    <mergeCell ref="G211:S211"/>
    <mergeCell ref="T211:Y211"/>
    <mergeCell ref="Z211:AD211"/>
    <mergeCell ref="AK209:AP209"/>
    <mergeCell ref="AQ209:AV209"/>
    <mergeCell ref="AW209:BA209"/>
    <mergeCell ref="BB209:BF209"/>
    <mergeCell ref="BG209:BL209"/>
    <mergeCell ref="A210:F210"/>
    <mergeCell ref="G210:S210"/>
    <mergeCell ref="T210:Y210"/>
    <mergeCell ref="Z210:AD210"/>
    <mergeCell ref="AE210:AJ210"/>
    <mergeCell ref="AK208:AP208"/>
    <mergeCell ref="AQ208:AV208"/>
    <mergeCell ref="AW208:BA208"/>
    <mergeCell ref="BB208:BF208"/>
    <mergeCell ref="BG208:BL208"/>
    <mergeCell ref="A209:F209"/>
    <mergeCell ref="G209:S209"/>
    <mergeCell ref="T209:Y209"/>
    <mergeCell ref="Z209:AD209"/>
    <mergeCell ref="AE209:AJ209"/>
    <mergeCell ref="AQ206:AV207"/>
    <mergeCell ref="AW206:BF206"/>
    <mergeCell ref="BG206:BL207"/>
    <mergeCell ref="AW207:BA207"/>
    <mergeCell ref="BB207:BF207"/>
    <mergeCell ref="A208:F208"/>
    <mergeCell ref="G208:S208"/>
    <mergeCell ref="T208:Y208"/>
    <mergeCell ref="Z208:AD208"/>
    <mergeCell ref="AE208:AJ208"/>
    <mergeCell ref="A206:F207"/>
    <mergeCell ref="G206:S207"/>
    <mergeCell ref="T206:Y207"/>
    <mergeCell ref="Z206:AD207"/>
    <mergeCell ref="AE206:AJ207"/>
    <mergeCell ref="AK206:AP207"/>
    <mergeCell ref="BP196:BS196"/>
    <mergeCell ref="A199:BL199"/>
    <mergeCell ref="A200:BL200"/>
    <mergeCell ref="A203:BL203"/>
    <mergeCell ref="A204:BL204"/>
    <mergeCell ref="A205:BL205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BP194:BS194"/>
    <mergeCell ref="A195:M195"/>
    <mergeCell ref="N195:U195"/>
    <mergeCell ref="V195:Z195"/>
    <mergeCell ref="AA195:AE195"/>
    <mergeCell ref="AF195:AI195"/>
    <mergeCell ref="AJ195:AN195"/>
    <mergeCell ref="AO195:AR195"/>
    <mergeCell ref="AS195:AW195"/>
    <mergeCell ref="AX195:BA195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AA193:AE193"/>
    <mergeCell ref="AF193:AI193"/>
    <mergeCell ref="AJ193:AN193"/>
    <mergeCell ref="AO193:AR193"/>
    <mergeCell ref="AS193:AW193"/>
    <mergeCell ref="AX193:BA193"/>
    <mergeCell ref="A190:BL190"/>
    <mergeCell ref="A191:BM191"/>
    <mergeCell ref="A192:M193"/>
    <mergeCell ref="N192:U193"/>
    <mergeCell ref="V192:Z193"/>
    <mergeCell ref="AA192:AI192"/>
    <mergeCell ref="AJ192:AR192"/>
    <mergeCell ref="AS192:BA192"/>
    <mergeCell ref="BB192:BJ192"/>
    <mergeCell ref="BK192:BS192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Z186:BD186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P183:AT183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180:BL180"/>
    <mergeCell ref="A181:BD181"/>
    <mergeCell ref="A182:F183"/>
    <mergeCell ref="G182:S183"/>
    <mergeCell ref="T182:Z183"/>
    <mergeCell ref="AA182:AO182"/>
    <mergeCell ref="AP182:BD182"/>
    <mergeCell ref="AA183:AE183"/>
    <mergeCell ref="AF183:AJ183"/>
    <mergeCell ref="AK183:AO183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6:F176"/>
    <mergeCell ref="G176:S176"/>
    <mergeCell ref="T176:Z176"/>
    <mergeCell ref="AA176:AE176"/>
    <mergeCell ref="AF176:AJ176"/>
    <mergeCell ref="AK176:AO176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2:BS172"/>
    <mergeCell ref="A173:F174"/>
    <mergeCell ref="G173:S174"/>
    <mergeCell ref="T173:Z174"/>
    <mergeCell ref="AA173:AO173"/>
    <mergeCell ref="AP173:BD173"/>
    <mergeCell ref="BE173:BS173"/>
    <mergeCell ref="AA174:AE174"/>
    <mergeCell ref="AF174:AJ174"/>
    <mergeCell ref="AK174:AO174"/>
    <mergeCell ref="BA166:BC166"/>
    <mergeCell ref="BD166:BF166"/>
    <mergeCell ref="BG166:BI166"/>
    <mergeCell ref="BJ166:BL166"/>
    <mergeCell ref="A170:BL170"/>
    <mergeCell ref="A171:BS171"/>
    <mergeCell ref="AL167:AN167"/>
    <mergeCell ref="AO167:AQ167"/>
    <mergeCell ref="AR167:AT167"/>
    <mergeCell ref="AU167:AW167"/>
    <mergeCell ref="AI166:AK166"/>
    <mergeCell ref="AL166:AN166"/>
    <mergeCell ref="AO166:AQ166"/>
    <mergeCell ref="AR166:AT166"/>
    <mergeCell ref="AU166:AW166"/>
    <mergeCell ref="AX166:AZ166"/>
    <mergeCell ref="BA165:BC165"/>
    <mergeCell ref="BD165:BF165"/>
    <mergeCell ref="BG165:BI165"/>
    <mergeCell ref="BJ165:BL165"/>
    <mergeCell ref="A166:C166"/>
    <mergeCell ref="D166:V166"/>
    <mergeCell ref="W166:Y166"/>
    <mergeCell ref="Z166:AB166"/>
    <mergeCell ref="AC166:AE166"/>
    <mergeCell ref="AF166:AH166"/>
    <mergeCell ref="AI165:AK165"/>
    <mergeCell ref="AL165:AN165"/>
    <mergeCell ref="AO165:AQ165"/>
    <mergeCell ref="AR165:AT165"/>
    <mergeCell ref="AU165:AW165"/>
    <mergeCell ref="AX165:AZ165"/>
    <mergeCell ref="BA164:BC164"/>
    <mergeCell ref="BD164:BF164"/>
    <mergeCell ref="BG164:BI164"/>
    <mergeCell ref="BJ164:BL164"/>
    <mergeCell ref="A165:C165"/>
    <mergeCell ref="D165:V165"/>
    <mergeCell ref="W165:Y165"/>
    <mergeCell ref="Z165:AB165"/>
    <mergeCell ref="AC165:AE165"/>
    <mergeCell ref="AF165:AH165"/>
    <mergeCell ref="AI164:AK164"/>
    <mergeCell ref="AL164:AN164"/>
    <mergeCell ref="AO164:AQ164"/>
    <mergeCell ref="AR164:AT164"/>
    <mergeCell ref="AU164:AW164"/>
    <mergeCell ref="AX164:AZ164"/>
    <mergeCell ref="A164:C164"/>
    <mergeCell ref="D164:V164"/>
    <mergeCell ref="W164:Y164"/>
    <mergeCell ref="Z164:AB164"/>
    <mergeCell ref="AC164:AE164"/>
    <mergeCell ref="AF164:AH164"/>
    <mergeCell ref="BJ162:BL163"/>
    <mergeCell ref="W163:Y163"/>
    <mergeCell ref="Z163:AB163"/>
    <mergeCell ref="AC163:AE163"/>
    <mergeCell ref="AF163:AH163"/>
    <mergeCell ref="AI163:AK163"/>
    <mergeCell ref="AL163:AN163"/>
    <mergeCell ref="AO163:AQ163"/>
    <mergeCell ref="AR163:AT163"/>
    <mergeCell ref="BG161:BL161"/>
    <mergeCell ref="W162:AB162"/>
    <mergeCell ref="AC162:AH162"/>
    <mergeCell ref="AI162:AN162"/>
    <mergeCell ref="AO162:AT162"/>
    <mergeCell ref="AU162:AW163"/>
    <mergeCell ref="AX162:AZ163"/>
    <mergeCell ref="BA162:BC163"/>
    <mergeCell ref="BD162:BF163"/>
    <mergeCell ref="BG162:BI163"/>
    <mergeCell ref="A161:C163"/>
    <mergeCell ref="D161:V163"/>
    <mergeCell ref="W161:AH161"/>
    <mergeCell ref="AI161:AT161"/>
    <mergeCell ref="AU161:AZ161"/>
    <mergeCell ref="BA161:BF161"/>
    <mergeCell ref="AT156:AX156"/>
    <mergeCell ref="AY156:BC156"/>
    <mergeCell ref="BD156:BH156"/>
    <mergeCell ref="BI156:BM156"/>
    <mergeCell ref="BN156:BR156"/>
    <mergeCell ref="A160:BL160"/>
    <mergeCell ref="BI157:BM157"/>
    <mergeCell ref="BN157:BR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T154:AX154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152:T153"/>
    <mergeCell ref="U152:AD152"/>
    <mergeCell ref="AE152:AN152"/>
    <mergeCell ref="AO152:AX152"/>
    <mergeCell ref="AY152:BH152"/>
    <mergeCell ref="BI152:BR152"/>
    <mergeCell ref="U153:Y153"/>
    <mergeCell ref="Z153:AD153"/>
    <mergeCell ref="AE153:AI153"/>
    <mergeCell ref="AJ153:AN153"/>
    <mergeCell ref="AP137:AT137"/>
    <mergeCell ref="AU137:AY137"/>
    <mergeCell ref="AZ137:BD137"/>
    <mergeCell ref="BE137:BI137"/>
    <mergeCell ref="A150:BL150"/>
    <mergeCell ref="A151:BR151"/>
    <mergeCell ref="BE138:BI138"/>
    <mergeCell ref="A139:C139"/>
    <mergeCell ref="D139:P139"/>
    <mergeCell ref="Q139:U139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BT119:BX119"/>
    <mergeCell ref="A132:BL132"/>
    <mergeCell ref="A133:C134"/>
    <mergeCell ref="D133:P134"/>
    <mergeCell ref="Q133:U134"/>
    <mergeCell ref="V133:AE134"/>
    <mergeCell ref="AF133:AT133"/>
    <mergeCell ref="AU133:BI133"/>
    <mergeCell ref="AF134:AJ134"/>
    <mergeCell ref="AK134:AO134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BJ115:BX115"/>
    <mergeCell ref="AF116:AJ116"/>
    <mergeCell ref="AK116:AO116"/>
    <mergeCell ref="AP116:AT116"/>
    <mergeCell ref="AU116:AY116"/>
    <mergeCell ref="AZ116:BD116"/>
    <mergeCell ref="BE116:BI116"/>
    <mergeCell ref="BJ116:BN116"/>
    <mergeCell ref="BO116:BS116"/>
    <mergeCell ref="BT116:BX116"/>
    <mergeCell ref="A115:C116"/>
    <mergeCell ref="D115:P116"/>
    <mergeCell ref="Q115:U116"/>
    <mergeCell ref="V115:AE116"/>
    <mergeCell ref="AF115:AT115"/>
    <mergeCell ref="AU115:BI115"/>
    <mergeCell ref="AO105:AS105"/>
    <mergeCell ref="AT105:AX105"/>
    <mergeCell ref="AY105:BC105"/>
    <mergeCell ref="BD105:BH105"/>
    <mergeCell ref="A113:BL113"/>
    <mergeCell ref="A114:BL114"/>
    <mergeCell ref="BD106:BH106"/>
    <mergeCell ref="A107:C107"/>
    <mergeCell ref="D107:T107"/>
    <mergeCell ref="U107:Y107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BQ92:BT92"/>
    <mergeCell ref="BU92:BY92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2:AV72"/>
    <mergeCell ref="AW72:BA72"/>
    <mergeCell ref="BB72:BF72"/>
    <mergeCell ref="BG72:BK72"/>
    <mergeCell ref="A76:BL76"/>
    <mergeCell ref="A77:BK77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4:BY54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:A97 A105:A110 A166:A167">
    <cfRule type="cellIs" dxfId="3" priority="3" stopIfTrue="1" operator="equal">
      <formula>A91</formula>
    </cfRule>
  </conditionalFormatting>
  <conditionalFormatting sqref="A119:C130 A137:C148">
    <cfRule type="cellIs" dxfId="2" priority="1" stopIfTrue="1" operator="equal">
      <formula>A118</formula>
    </cfRule>
    <cfRule type="cellIs" dxfId="1" priority="2" stopIfTrue="1" operator="equal">
      <formula>0</formula>
    </cfRule>
  </conditionalFormatting>
  <conditionalFormatting sqref="A111">
    <cfRule type="cellIs" dxfId="0" priority="5" stopIfTrue="1" operator="equal">
      <formula>A105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КПК1217461</vt:lpstr>
      <vt:lpstr>'Додаток2 КПК1217461'!Область_печати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2023-11-03T08:43:46Z</dcterms:modified>
</cp:coreProperties>
</file>